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VEP22WSFSX01\todosapps$\CC&amp;SS\1.- OS\Documentos Contratos\2.-Ordenes de Servicio\Documentos_RFQ\"/>
    </mc:Choice>
  </mc:AlternateContent>
  <bookViews>
    <workbookView xWindow="360" yWindow="285" windowWidth="16605" windowHeight="9435" tabRatio="700"/>
  </bookViews>
  <sheets>
    <sheet name="Resumen" sheetId="1" r:id="rId1"/>
    <sheet name="1. Mano de Obra" sheetId="3" r:id="rId2"/>
    <sheet name="2. EPP's Personal" sheetId="6" r:id="rId3"/>
    <sheet name="3. Transporte Personal" sheetId="7" r:id="rId4"/>
    <sheet name="4. Equipos" sheetId="4" r:id="rId5"/>
    <sheet name="5. Materiales y consumibles" sheetId="2" r:id="rId6"/>
    <sheet name="6. Gastos Adm y Utilidades" sheetId="10" r:id="rId7"/>
    <sheet name="Gastos Reembolsables" sheetId="8" r:id="rId8"/>
    <sheet name="HORA DE STAND BY" sheetId="11" r:id="rId9"/>
  </sheets>
  <calcPr calcId="152511"/>
</workbook>
</file>

<file path=xl/calcChain.xml><?xml version="1.0" encoding="utf-8"?>
<calcChain xmlns="http://schemas.openxmlformats.org/spreadsheetml/2006/main">
  <c r="I37" i="11" l="1"/>
  <c r="I36" i="11"/>
  <c r="I35" i="11"/>
  <c r="I34" i="11"/>
  <c r="I33" i="11"/>
  <c r="I25" i="11"/>
  <c r="I26" i="11"/>
  <c r="I27" i="11"/>
  <c r="I28" i="11"/>
  <c r="I24" i="11"/>
  <c r="I17" i="11"/>
  <c r="I18" i="11"/>
  <c r="I19" i="11"/>
  <c r="I16" i="11"/>
  <c r="I15" i="11"/>
  <c r="I8" i="11"/>
  <c r="I9" i="11"/>
  <c r="I10" i="11"/>
  <c r="I7" i="11"/>
  <c r="I6" i="11"/>
  <c r="I11" i="11" l="1"/>
  <c r="I20" i="11"/>
  <c r="I38" i="11"/>
  <c r="I29" i="11"/>
  <c r="D46" i="1"/>
  <c r="D25" i="1"/>
  <c r="D29" i="1" s="1"/>
  <c r="D53" i="1" s="1"/>
  <c r="I40" i="11" l="1"/>
  <c r="D48" i="1"/>
  <c r="F27" i="8"/>
  <c r="F17" i="8" l="1"/>
  <c r="B1" i="10" l="1"/>
  <c r="B1" i="2"/>
  <c r="B1" i="4"/>
  <c r="B1" i="7"/>
  <c r="B1" i="6"/>
  <c r="B1" i="3"/>
  <c r="F18" i="10"/>
  <c r="F9" i="10"/>
  <c r="F8" i="8"/>
  <c r="G19" i="6"/>
  <c r="F14" i="7"/>
  <c r="G9" i="6"/>
</calcChain>
</file>

<file path=xl/sharedStrings.xml><?xml version="1.0" encoding="utf-8"?>
<sst xmlns="http://schemas.openxmlformats.org/spreadsheetml/2006/main" count="230" uniqueCount="127">
  <si>
    <t>Remuneración Básica</t>
  </si>
  <si>
    <t>Asignación Familiar</t>
  </si>
  <si>
    <t>Provisiones</t>
  </si>
  <si>
    <t>Contribuciones Sociales</t>
  </si>
  <si>
    <t>Contribuciones Sociales sobre provisiones</t>
  </si>
  <si>
    <t xml:space="preserve">EPPs Personal </t>
  </si>
  <si>
    <t>Elementos de Protección Personal</t>
  </si>
  <si>
    <t xml:space="preserve">Total EPPs Personal </t>
  </si>
  <si>
    <t xml:space="preserve">Transporte Personal  </t>
  </si>
  <si>
    <t xml:space="preserve">Transporte Personal </t>
  </si>
  <si>
    <t xml:space="preserve">Total transporte personal </t>
  </si>
  <si>
    <t xml:space="preserve">Equipos </t>
  </si>
  <si>
    <t>Equipos de …</t>
  </si>
  <si>
    <t>Otros equipos</t>
  </si>
  <si>
    <t xml:space="preserve">Materiales y consumibles </t>
  </si>
  <si>
    <t>Materiales Consumibles</t>
  </si>
  <si>
    <t>Total Otros gastos</t>
  </si>
  <si>
    <t>MATERIALES</t>
  </si>
  <si>
    <t>UNIDAD</t>
  </si>
  <si>
    <t>CANTIDAD</t>
  </si>
  <si>
    <t>DESCRIPCION</t>
  </si>
  <si>
    <t>TOTAL</t>
  </si>
  <si>
    <t>CONSUMIBLES</t>
  </si>
  <si>
    <t>%</t>
  </si>
  <si>
    <t>Vacaciones</t>
  </si>
  <si>
    <t>Gratificación</t>
  </si>
  <si>
    <t>CTS</t>
  </si>
  <si>
    <t>ESSALUD</t>
  </si>
  <si>
    <t>Seguro Complementario de Trabajo de Riesgo -Salud (%)</t>
  </si>
  <si>
    <t>Seguro Complementario de Trabajo de Riesgo -Pensiones (%)</t>
  </si>
  <si>
    <t>Seguro Vida Ley</t>
  </si>
  <si>
    <t>Contribuciones Soc. Provisiones</t>
  </si>
  <si>
    <t>EQUIPOS DE …</t>
  </si>
  <si>
    <t>OTROS EQUIPOS (Abierto y a criterio del Postor)</t>
  </si>
  <si>
    <t>DESCRIPCIÓN</t>
  </si>
  <si>
    <t>ITEM</t>
  </si>
  <si>
    <t>TOTAL EPPs</t>
  </si>
  <si>
    <t>Total Equipos</t>
  </si>
  <si>
    <t>Total Materiales y Consumibles</t>
  </si>
  <si>
    <r>
      <t xml:space="preserve">Gastos administrativos </t>
    </r>
    <r>
      <rPr>
        <sz val="9.5"/>
        <color indexed="10"/>
        <rFont val="Arial"/>
        <family val="2"/>
      </rPr>
      <t>(indicar %)</t>
    </r>
  </si>
  <si>
    <r>
      <t xml:space="preserve">Utilidad </t>
    </r>
    <r>
      <rPr>
        <sz val="9.5"/>
        <color indexed="10"/>
        <rFont val="Arial"/>
        <family val="2"/>
      </rPr>
      <t>(indicar %)</t>
    </r>
  </si>
  <si>
    <t>PRECIO UNIT</t>
  </si>
  <si>
    <t>Gastos Administrativos y Utilidades</t>
  </si>
  <si>
    <t>Remuneraciones (Mes)</t>
  </si>
  <si>
    <t>Provisiones (Mes)</t>
  </si>
  <si>
    <t>Contribuciones Sociales (Mes)</t>
  </si>
  <si>
    <t>CANT</t>
  </si>
  <si>
    <t>TOTAL MENSUAL</t>
  </si>
  <si>
    <t>ELEMENTOS DE PROTECCION PERSONAL</t>
  </si>
  <si>
    <t>UNIFORMES</t>
  </si>
  <si>
    <t>P. UNIT</t>
  </si>
  <si>
    <t xml:space="preserve">TOTAL EQUIPOS DE </t>
  </si>
  <si>
    <t>TOTAL OTROS EQUIPOS</t>
  </si>
  <si>
    <t>CARGO 1</t>
  </si>
  <si>
    <t>CARGO 2</t>
  </si>
  <si>
    <t>CARGO 3</t>
  </si>
  <si>
    <t>CARGO 4</t>
  </si>
  <si>
    <t>CARGO 5</t>
  </si>
  <si>
    <t>Carta Fianza</t>
  </si>
  <si>
    <t>TOTAL OTROS GASTOS</t>
  </si>
  <si>
    <t>TOTAL TRANSPORTE DE PERSONAL</t>
  </si>
  <si>
    <t>TRANSPORTE DE PERSONAL</t>
  </si>
  <si>
    <t>OTROS  GASTOS</t>
  </si>
  <si>
    <t>GASTOS ADMINISTRATIVOS</t>
  </si>
  <si>
    <t>UTILIDAD</t>
  </si>
  <si>
    <t>TOTAL GASTOS ADMINISTRATIVOS</t>
  </si>
  <si>
    <t>TOTAL UTILIDADES</t>
  </si>
  <si>
    <t>RESUMEN</t>
  </si>
  <si>
    <t>VIDA UTIL / Depreciación</t>
  </si>
  <si>
    <t>VIDA UTIL / Rotación</t>
  </si>
  <si>
    <t>Indicar nombre del cargo</t>
  </si>
  <si>
    <r>
      <t xml:space="preserve">Nota.- Los montos indicados en la propuesta están expresados en </t>
    </r>
    <r>
      <rPr>
        <b/>
        <i/>
        <sz val="9.5"/>
        <color rgb="FFFF0000"/>
        <rFont val="Arial"/>
        <family val="2"/>
      </rPr>
      <t>(indicar moneda)</t>
    </r>
    <r>
      <rPr>
        <b/>
        <sz val="9.5"/>
        <color indexed="8"/>
        <rFont val="Arial"/>
        <family val="2"/>
      </rPr>
      <t xml:space="preserve"> y no incluyen el Impuesto General a las Ventas</t>
    </r>
  </si>
  <si>
    <t>Mano de Obra</t>
  </si>
  <si>
    <t>MANO DE OBRA</t>
  </si>
  <si>
    <t>Sub-Total Mano de Obra (Unitario)</t>
  </si>
  <si>
    <t>COSTO TOTAL SERVICIO</t>
  </si>
  <si>
    <t xml:space="preserve">TOTAL GENERAL </t>
  </si>
  <si>
    <t xml:space="preserve">TOTAL </t>
  </si>
  <si>
    <t xml:space="preserve">TOTAL  </t>
  </si>
  <si>
    <t>Total Mano de Obra</t>
  </si>
  <si>
    <t>COSTO TOTAL DEL SERVICIO</t>
  </si>
  <si>
    <t>a</t>
  </si>
  <si>
    <t>b</t>
  </si>
  <si>
    <t>c</t>
  </si>
  <si>
    <t>GASTOS REEMBOLSABLES</t>
  </si>
  <si>
    <t>Cantidad (Indicar Cantidad de personal  por perfil a utilizar)</t>
  </si>
  <si>
    <t>Habilitacion de Personal</t>
  </si>
  <si>
    <t>Total Habilitacion de Personal</t>
  </si>
  <si>
    <t>Pasajes Aereos</t>
  </si>
  <si>
    <t>Pasajes Terrestres</t>
  </si>
  <si>
    <t>Hospedajes</t>
  </si>
  <si>
    <t>Otros Gastos</t>
  </si>
  <si>
    <t>A) HABILITACION DE PERSONAL</t>
  </si>
  <si>
    <t>Otros</t>
  </si>
  <si>
    <t>B) CARTA FIANZA</t>
  </si>
  <si>
    <t>TOTAL HABILITACION DE PERSONAL</t>
  </si>
  <si>
    <t>TOTAL CARTA FIANZA</t>
  </si>
  <si>
    <t>COSTO TOTAL REEMBOLSABLES</t>
  </si>
  <si>
    <t>SUB TOTAL DEL SERVICIO</t>
  </si>
  <si>
    <t>MONTO TOTAL DEL SERVICIO 
(INCLUYE GASTOS REEMBOLSABLES)</t>
  </si>
  <si>
    <t>Otros Gastos Reembolsables</t>
  </si>
  <si>
    <r>
      <t xml:space="preserve">Carta Fianza de Fiel Cumplimiento del Contrato
</t>
    </r>
    <r>
      <rPr>
        <sz val="10"/>
        <color rgb="FFFF0000"/>
        <rFont val="Arial"/>
        <family val="2"/>
      </rPr>
      <t>(Para que sea considerada, deberá ser solicitada expresamente por parte de SMCV)</t>
    </r>
  </si>
  <si>
    <r>
      <t xml:space="preserve">Induccion Especifica de Personal 
</t>
    </r>
    <r>
      <rPr>
        <sz val="10"/>
        <color rgb="FFFF0000"/>
        <rFont val="Arial"/>
        <family val="2"/>
      </rPr>
      <t>(Aplica dependiendo del tipo de servicio a realizar )</t>
    </r>
  </si>
  <si>
    <r>
      <t xml:space="preserve">Induccion General de Seguridad 
</t>
    </r>
    <r>
      <rPr>
        <sz val="10"/>
        <color rgb="FFFF0000"/>
        <rFont val="Arial"/>
        <family val="2"/>
      </rPr>
      <t>(Aplica la induccion general Exclusiva y a Solicitud de SMCV)</t>
    </r>
  </si>
  <si>
    <r>
      <t xml:space="preserve">Exámenes médicos del personal 
</t>
    </r>
    <r>
      <rPr>
        <sz val="10"/>
        <color rgb="FFFF0000"/>
        <rFont val="Arial"/>
        <family val="2"/>
      </rPr>
      <t>(Aplican los Perfiles Medicos Exclusivos y a solicitud de SMCV)</t>
    </r>
  </si>
  <si>
    <t xml:space="preserve"> PRESENTACIÓN PROPUESTA ECONÓMICA / COTIZACION</t>
  </si>
  <si>
    <r>
      <t xml:space="preserve">Carta Fianza de Fiel Cumplimiento del Contrato
</t>
    </r>
    <r>
      <rPr>
        <sz val="9.5"/>
        <color rgb="FFFF0000"/>
        <rFont val="Arial"/>
        <family val="2"/>
      </rPr>
      <t>(Solo se considerará en caso de ser solicitada expresamente por parte de SMCV)</t>
    </r>
  </si>
  <si>
    <r>
      <t xml:space="preserve">Exámenes médicos del personal 
</t>
    </r>
    <r>
      <rPr>
        <sz val="9.5"/>
        <color rgb="FFFF0000"/>
        <rFont val="Arial"/>
        <family val="2"/>
      </rPr>
      <t>(Perfiles Medicos Exclusivos y a Solicitud de SMCV)</t>
    </r>
  </si>
  <si>
    <r>
      <t xml:space="preserve">Induccion General de Personal 
</t>
    </r>
    <r>
      <rPr>
        <sz val="9.5"/>
        <color rgb="FFFF0000"/>
        <rFont val="Arial"/>
        <family val="2"/>
      </rPr>
      <t>(Induccion General Exclusiva y a Solicitud de SMCV)</t>
    </r>
  </si>
  <si>
    <r>
      <t xml:space="preserve">Induccion Especifica de Personal 
</t>
    </r>
    <r>
      <rPr>
        <sz val="9.5"/>
        <color rgb="FFFF0000"/>
        <rFont val="Arial"/>
        <family val="2"/>
      </rPr>
      <t>(Induccion Especifica dependiendo del tipo de servicio a realizar y a Solicitud de SMCV)</t>
    </r>
  </si>
  <si>
    <t xml:space="preserve"> CALCULO DE COSTO POR HORA DE STAND BY  </t>
  </si>
  <si>
    <t>EQUIPOS, MAQUINARIAS Y HERRAMIENTAS PARA EL SERVICIO</t>
  </si>
  <si>
    <t>PRECIO UNITARIO</t>
  </si>
  <si>
    <t>NUMERO DE HORAS</t>
  </si>
  <si>
    <t>TOTAL MANO DE OBRA</t>
  </si>
  <si>
    <t>TOTAL DE PROTECCION PERSONAL</t>
  </si>
  <si>
    <t>TOTAL DE EQUIPOS, MAQUINARIAS Y HERRAMIENTAS PARA EL SERVICIO</t>
  </si>
  <si>
    <t>OTROS</t>
  </si>
  <si>
    <t>TOTAL OTROS</t>
  </si>
  <si>
    <t xml:space="preserve">COSTO POR HORA DE STAND BY  </t>
  </si>
  <si>
    <t xml:space="preserve">*COSTO POR HORA DE STAND BY  </t>
  </si>
  <si>
    <t>* Aplica solo en caso que existan demoras en el inicio del servicio atribuibles a Sociedad Minera Cerro Verde</t>
  </si>
  <si>
    <t xml:space="preserve">* En caso que existan demoras para el inicio del servicio atribuibles a LA COMPAÑIA y que sean de causa ajena a EL CONTRATISTA, como pueden ser: demoras en la entrega de equipos, demoras por bloqueos, demoras en la entrega de componentes u otros, Sociedad Minera Cerro Verde podrá reconocer el costo por cada hora de Stand By. </t>
  </si>
  <si>
    <t>PLAZO DE EJECUCION DEL SERVICIO 
(expresado en dias calendario)</t>
  </si>
  <si>
    <t>GARANTIA DEL SERVICIO 
(expresado en meses)</t>
  </si>
  <si>
    <t>DISPONIBILIDAD PARA INICIAR EL SERVICIO
(expresado en dias calendario)</t>
  </si>
  <si>
    <r>
      <t xml:space="preserve">Nota.- Los montos indicados en la propuesta están expresados en </t>
    </r>
    <r>
      <rPr>
        <b/>
        <sz val="9.5"/>
        <color rgb="FFFF0000"/>
        <rFont val="Arial"/>
        <family val="2"/>
      </rPr>
      <t>(SOLES/DOLARES AMERICANOS)</t>
    </r>
    <r>
      <rPr>
        <b/>
        <sz val="9.5"/>
        <color indexed="8"/>
        <rFont val="Arial"/>
        <family val="2"/>
      </rPr>
      <t xml:space="preserve"> y no incluyen el Impuesto General a las Ventas (IGV)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</si>
</sst>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&quot;$&quot;#,##0.00_);\(&quot;$&quot;#,##0.00\)"/>
    <numFmt numFmtId="165" formatCode="_-* #,##0.00\ _P_t_s_-;\-* #,##0.00\ _P_t_s_-;_-* &quot;-&quot;??\ _P_t_s_-;_-@_-"/>
    <numFmt numFmtId="166" formatCode="0.00_)"/>
    <numFmt numFmtId="167" formatCode="#,##0.0_);\(#,##0.0\)"/>
  </numFmts>
  <fonts count="31">
    <font>
      <sz val="11"/>
      <color theme="1"/>
      <name val="Calibri"/>
      <family val="2"/>
      <scheme val="minor"/>
    </font>
    <font>
      <sz val="8"/>
      <color indexed="8"/>
      <name val="Arial MT"/>
    </font>
    <font>
      <sz val="11"/>
      <color indexed="8"/>
      <name val="Arial"/>
      <family val="2"/>
    </font>
    <font>
      <sz val="9.5"/>
      <name val="Arial"/>
      <family val="2"/>
    </font>
    <font>
      <sz val="9.5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9.5"/>
      <name val="Arial"/>
      <family val="2"/>
    </font>
    <font>
      <b/>
      <sz val="9.5"/>
      <color indexed="12"/>
      <name val="Arial"/>
      <family val="2"/>
    </font>
    <font>
      <b/>
      <sz val="9.5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9.5"/>
      <color indexed="8"/>
      <name val="Arial"/>
      <family val="2"/>
    </font>
    <font>
      <b/>
      <sz val="10"/>
      <color indexed="8"/>
      <name val="Arial"/>
      <family val="2"/>
    </font>
    <font>
      <b/>
      <u/>
      <sz val="11"/>
      <color indexed="8"/>
      <name val="Arial"/>
      <family val="2"/>
    </font>
    <font>
      <sz val="9.5"/>
      <color indexed="10"/>
      <name val="Arial"/>
      <family val="2"/>
    </font>
    <font>
      <b/>
      <u/>
      <sz val="10"/>
      <color indexed="8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u/>
      <sz val="11"/>
      <color theme="1"/>
      <name val="Calibri"/>
      <family val="2"/>
      <scheme val="minor"/>
    </font>
    <font>
      <b/>
      <i/>
      <sz val="9.5"/>
      <color rgb="FFFF000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9.5"/>
      <color rgb="FFFF0000"/>
      <name val="Arial"/>
      <family val="2"/>
    </font>
    <font>
      <sz val="10"/>
      <color rgb="FFFF0000"/>
      <name val="Arial"/>
      <family val="2"/>
    </font>
    <font>
      <b/>
      <sz val="9.5"/>
      <color rgb="FFFF0000"/>
      <name val="Arial"/>
      <family val="2"/>
    </font>
    <font>
      <b/>
      <sz val="14"/>
      <color theme="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8" fillId="0" borderId="0" applyFont="0" applyFill="0" applyBorder="0" applyAlignment="0" applyProtection="0"/>
    <xf numFmtId="165" fontId="10" fillId="0" borderId="0" applyFont="0" applyFill="0" applyBorder="0" applyAlignment="0" applyProtection="0"/>
    <xf numFmtId="39" fontId="1" fillId="0" borderId="0"/>
    <xf numFmtId="39" fontId="1" fillId="0" borderId="0"/>
    <xf numFmtId="39" fontId="1" fillId="0" borderId="0"/>
    <xf numFmtId="39" fontId="1" fillId="0" borderId="0"/>
    <xf numFmtId="9" fontId="18" fillId="0" borderId="0" applyFont="0" applyFill="0" applyBorder="0" applyAlignment="0" applyProtection="0"/>
  </cellStyleXfs>
  <cellXfs count="243">
    <xf numFmtId="0" fontId="0" fillId="0" borderId="0" xfId="0"/>
    <xf numFmtId="39" fontId="2" fillId="0" borderId="0" xfId="3" applyFont="1"/>
    <xf numFmtId="0" fontId="3" fillId="0" borderId="0" xfId="0" applyFont="1"/>
    <xf numFmtId="39" fontId="4" fillId="0" borderId="0" xfId="3" applyFont="1"/>
    <xf numFmtId="39" fontId="5" fillId="0" borderId="0" xfId="3" applyFont="1"/>
    <xf numFmtId="39" fontId="4" fillId="0" borderId="1" xfId="3" applyFont="1" applyFill="1" applyBorder="1"/>
    <xf numFmtId="4" fontId="3" fillId="0" borderId="1" xfId="3" applyNumberFormat="1" applyFont="1" applyFill="1" applyBorder="1" applyAlignment="1">
      <alignment horizontal="center"/>
    </xf>
    <xf numFmtId="39" fontId="4" fillId="0" borderId="0" xfId="3" applyFont="1" applyFill="1"/>
    <xf numFmtId="4" fontId="3" fillId="0" borderId="1" xfId="1" applyNumberFormat="1" applyFont="1" applyFill="1" applyBorder="1" applyAlignment="1">
      <alignment horizontal="center"/>
    </xf>
    <xf numFmtId="39" fontId="4" fillId="0" borderId="0" xfId="4" applyFont="1"/>
    <xf numFmtId="4" fontId="3" fillId="0" borderId="1" xfId="4" applyNumberFormat="1" applyFont="1" applyFill="1" applyBorder="1" applyAlignment="1">
      <alignment horizontal="center"/>
    </xf>
    <xf numFmtId="39" fontId="4" fillId="0" borderId="1" xfId="3" applyFont="1" applyBorder="1"/>
    <xf numFmtId="0" fontId="7" fillId="0" borderId="0" xfId="0" applyFont="1"/>
    <xf numFmtId="0" fontId="10" fillId="0" borderId="0" xfId="0" applyFont="1"/>
    <xf numFmtId="39" fontId="5" fillId="0" borderId="0" xfId="6" applyFont="1"/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5" fillId="0" borderId="3" xfId="0" applyFont="1" applyFill="1" applyBorder="1"/>
    <xf numFmtId="0" fontId="11" fillId="0" borderId="4" xfId="0" applyFont="1" applyBorder="1"/>
    <xf numFmtId="0" fontId="11" fillId="0" borderId="5" xfId="0" applyFont="1" applyBorder="1"/>
    <xf numFmtId="0" fontId="11" fillId="0" borderId="2" xfId="0" applyFont="1" applyFill="1" applyBorder="1" applyAlignment="1">
      <alignment horizontal="center"/>
    </xf>
    <xf numFmtId="2" fontId="10" fillId="0" borderId="2" xfId="0" applyNumberFormat="1" applyFont="1" applyBorder="1"/>
    <xf numFmtId="0" fontId="10" fillId="0" borderId="1" xfId="0" applyFont="1" applyBorder="1" applyAlignment="1">
      <alignment horizontal="center"/>
    </xf>
    <xf numFmtId="2" fontId="10" fillId="0" borderId="2" xfId="0" applyNumberFormat="1" applyFont="1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39" fontId="10" fillId="0" borderId="0" xfId="6" applyFont="1"/>
    <xf numFmtId="0" fontId="10" fillId="0" borderId="1" xfId="0" applyFont="1" applyBorder="1"/>
    <xf numFmtId="4" fontId="10" fillId="0" borderId="6" xfId="0" applyNumberFormat="1" applyFont="1" applyBorder="1" applyAlignment="1">
      <alignment horizontal="center"/>
    </xf>
    <xf numFmtId="43" fontId="10" fillId="0" borderId="1" xfId="0" applyNumberFormat="1" applyFont="1" applyBorder="1"/>
    <xf numFmtId="43" fontId="10" fillId="0" borderId="7" xfId="0" applyNumberFormat="1" applyFont="1" applyBorder="1"/>
    <xf numFmtId="165" fontId="11" fillId="0" borderId="1" xfId="2" applyFont="1" applyBorder="1"/>
    <xf numFmtId="165" fontId="11" fillId="0" borderId="7" xfId="2" applyFont="1" applyBorder="1"/>
    <xf numFmtId="10" fontId="10" fillId="0" borderId="1" xfId="0" applyNumberFormat="1" applyFont="1" applyBorder="1"/>
    <xf numFmtId="0" fontId="10" fillId="0" borderId="7" xfId="0" applyFont="1" applyBorder="1" applyAlignment="1">
      <alignment horizontal="center"/>
    </xf>
    <xf numFmtId="0" fontId="10" fillId="0" borderId="0" xfId="0" applyFont="1" applyFill="1"/>
    <xf numFmtId="0" fontId="10" fillId="0" borderId="0" xfId="0" applyFont="1" applyFill="1" applyBorder="1"/>
    <xf numFmtId="0" fontId="11" fillId="0" borderId="0" xfId="0" applyFont="1" applyFill="1" applyBorder="1"/>
    <xf numFmtId="165" fontId="11" fillId="0" borderId="0" xfId="2" applyFont="1" applyFill="1" applyBorder="1"/>
    <xf numFmtId="39" fontId="5" fillId="2" borderId="0" xfId="5" applyFont="1" applyFill="1"/>
    <xf numFmtId="39" fontId="13" fillId="2" borderId="0" xfId="5" applyFont="1" applyFill="1"/>
    <xf numFmtId="39" fontId="5" fillId="0" borderId="1" xfId="5" applyFont="1" applyBorder="1" applyAlignment="1">
      <alignment horizontal="center"/>
    </xf>
    <xf numFmtId="39" fontId="5" fillId="0" borderId="1" xfId="5" applyFont="1" applyBorder="1"/>
    <xf numFmtId="39" fontId="5" fillId="2" borderId="0" xfId="3" applyFont="1" applyFill="1"/>
    <xf numFmtId="39" fontId="4" fillId="2" borderId="0" xfId="3" applyFont="1" applyFill="1"/>
    <xf numFmtId="0" fontId="3" fillId="2" borderId="0" xfId="0" applyFont="1" applyFill="1"/>
    <xf numFmtId="0" fontId="7" fillId="2" borderId="0" xfId="0" applyFont="1" applyFill="1"/>
    <xf numFmtId="39" fontId="5" fillId="0" borderId="0" xfId="5" applyFont="1"/>
    <xf numFmtId="39" fontId="5" fillId="2" borderId="0" xfId="5" applyFont="1" applyFill="1" applyAlignment="1">
      <alignment horizontal="center"/>
    </xf>
    <xf numFmtId="0" fontId="10" fillId="2" borderId="0" xfId="0" applyFont="1" applyFill="1"/>
    <xf numFmtId="0" fontId="10" fillId="2" borderId="0" xfId="0" applyFont="1" applyFill="1" applyAlignment="1">
      <alignment horizontal="centerContinuous"/>
    </xf>
    <xf numFmtId="166" fontId="5" fillId="2" borderId="0" xfId="5" applyNumberFormat="1" applyFont="1" applyFill="1" applyAlignment="1">
      <alignment horizontal="center"/>
    </xf>
    <xf numFmtId="39" fontId="13" fillId="0" borderId="1" xfId="5" applyFont="1" applyBorder="1"/>
    <xf numFmtId="37" fontId="5" fillId="0" borderId="1" xfId="5" applyNumberFormat="1" applyFont="1" applyBorder="1" applyAlignment="1">
      <alignment horizontal="center"/>
    </xf>
    <xf numFmtId="39" fontId="10" fillId="0" borderId="1" xfId="5" applyFont="1" applyBorder="1" applyAlignment="1">
      <alignment horizontal="center"/>
    </xf>
    <xf numFmtId="167" fontId="5" fillId="0" borderId="1" xfId="5" applyNumberFormat="1" applyFont="1" applyBorder="1" applyAlignment="1">
      <alignment horizontal="center"/>
    </xf>
    <xf numFmtId="39" fontId="5" fillId="2" borderId="0" xfId="5" applyFont="1" applyFill="1" applyBorder="1"/>
    <xf numFmtId="39" fontId="13" fillId="2" borderId="0" xfId="5" applyFont="1" applyFill="1" applyBorder="1"/>
    <xf numFmtId="9" fontId="13" fillId="2" borderId="0" xfId="7" applyFont="1" applyFill="1" applyBorder="1"/>
    <xf numFmtId="39" fontId="5" fillId="2" borderId="0" xfId="5" applyFont="1" applyFill="1" applyBorder="1" applyAlignment="1">
      <alignment horizontal="center"/>
    </xf>
    <xf numFmtId="39" fontId="5" fillId="0" borderId="0" xfId="5" applyFont="1" applyAlignment="1">
      <alignment horizontal="center"/>
    </xf>
    <xf numFmtId="0" fontId="0" fillId="0" borderId="3" xfId="0" applyBorder="1" applyAlignment="1"/>
    <xf numFmtId="0" fontId="0" fillId="0" borderId="3" xfId="0" applyBorder="1"/>
    <xf numFmtId="0" fontId="0" fillId="0" borderId="1" xfId="0" applyBorder="1"/>
    <xf numFmtId="39" fontId="9" fillId="0" borderId="0" xfId="3" applyFont="1"/>
    <xf numFmtId="0" fontId="11" fillId="0" borderId="8" xfId="0" applyFont="1" applyBorder="1" applyAlignment="1">
      <alignment horizontal="center"/>
    </xf>
    <xf numFmtId="0" fontId="5" fillId="0" borderId="9" xfId="0" applyFont="1" applyFill="1" applyBorder="1"/>
    <xf numFmtId="0" fontId="11" fillId="0" borderId="10" xfId="0" applyFont="1" applyBorder="1"/>
    <xf numFmtId="0" fontId="11" fillId="0" borderId="11" xfId="0" applyFont="1" applyBorder="1"/>
    <xf numFmtId="0" fontId="10" fillId="0" borderId="8" xfId="0" applyFont="1" applyFill="1" applyBorder="1" applyAlignment="1">
      <alignment horizontal="center"/>
    </xf>
    <xf numFmtId="2" fontId="10" fillId="0" borderId="8" xfId="0" applyNumberFormat="1" applyFont="1" applyBorder="1"/>
    <xf numFmtId="0" fontId="10" fillId="0" borderId="12" xfId="0" applyFont="1" applyBorder="1" applyAlignment="1">
      <alignment horizontal="center"/>
    </xf>
    <xf numFmtId="0" fontId="0" fillId="0" borderId="0" xfId="0" applyAlignment="1">
      <alignment horizontal="left"/>
    </xf>
    <xf numFmtId="39" fontId="7" fillId="3" borderId="1" xfId="3" applyFont="1" applyFill="1" applyBorder="1"/>
    <xf numFmtId="4" fontId="8" fillId="5" borderId="1" xfId="3" applyNumberFormat="1" applyFont="1" applyFill="1" applyBorder="1" applyAlignment="1">
      <alignment horizontal="center"/>
    </xf>
    <xf numFmtId="39" fontId="7" fillId="5" borderId="1" xfId="3" applyFont="1" applyFill="1" applyBorder="1"/>
    <xf numFmtId="39" fontId="8" fillId="6" borderId="1" xfId="3" applyFont="1" applyFill="1" applyBorder="1"/>
    <xf numFmtId="39" fontId="7" fillId="3" borderId="3" xfId="3" applyFont="1" applyFill="1" applyBorder="1"/>
    <xf numFmtId="4" fontId="7" fillId="3" borderId="5" xfId="3" applyNumberFormat="1" applyFont="1" applyFill="1" applyBorder="1" applyAlignment="1">
      <alignment horizont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2" fontId="6" fillId="4" borderId="12" xfId="0" applyNumberFormat="1" applyFont="1" applyFill="1" applyBorder="1" applyAlignment="1">
      <alignment horizontal="center" vertical="center" wrapText="1"/>
    </xf>
    <xf numFmtId="164" fontId="11" fillId="8" borderId="13" xfId="1" applyNumberFormat="1" applyFont="1" applyFill="1" applyBorder="1" applyAlignment="1">
      <alignment horizontal="right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4" fontId="11" fillId="3" borderId="6" xfId="0" applyNumberFormat="1" applyFont="1" applyFill="1" applyBorder="1" applyAlignment="1">
      <alignment horizontal="center"/>
    </xf>
    <xf numFmtId="0" fontId="11" fillId="3" borderId="1" xfId="0" applyFont="1" applyFill="1" applyBorder="1"/>
    <xf numFmtId="0" fontId="10" fillId="3" borderId="1" xfId="0" applyFont="1" applyFill="1" applyBorder="1"/>
    <xf numFmtId="165" fontId="11" fillId="3" borderId="1" xfId="2" applyFont="1" applyFill="1" applyBorder="1"/>
    <xf numFmtId="165" fontId="11" fillId="3" borderId="7" xfId="2" applyFont="1" applyFill="1" applyBorder="1"/>
    <xf numFmtId="4" fontId="11" fillId="5" borderId="6" xfId="0" applyNumberFormat="1" applyFont="1" applyFill="1" applyBorder="1" applyAlignment="1">
      <alignment horizontal="center"/>
    </xf>
    <xf numFmtId="0" fontId="11" fillId="5" borderId="1" xfId="0" applyFont="1" applyFill="1" applyBorder="1"/>
    <xf numFmtId="0" fontId="10" fillId="5" borderId="1" xfId="0" applyFont="1" applyFill="1" applyBorder="1"/>
    <xf numFmtId="165" fontId="11" fillId="5" borderId="1" xfId="2" applyFont="1" applyFill="1" applyBorder="1"/>
    <xf numFmtId="165" fontId="11" fillId="5" borderId="7" xfId="2" applyFont="1" applyFill="1" applyBorder="1"/>
    <xf numFmtId="4" fontId="11" fillId="7" borderId="6" xfId="0" applyNumberFormat="1" applyFont="1" applyFill="1" applyBorder="1" applyAlignment="1">
      <alignment horizontal="center"/>
    </xf>
    <xf numFmtId="0" fontId="11" fillId="7" borderId="1" xfId="0" applyFont="1" applyFill="1" applyBorder="1"/>
    <xf numFmtId="0" fontId="10" fillId="7" borderId="1" xfId="0" applyFont="1" applyFill="1" applyBorder="1"/>
    <xf numFmtId="165" fontId="11" fillId="7" borderId="1" xfId="2" applyFont="1" applyFill="1" applyBorder="1"/>
    <xf numFmtId="165" fontId="11" fillId="7" borderId="7" xfId="2" applyFont="1" applyFill="1" applyBorder="1"/>
    <xf numFmtId="39" fontId="6" fillId="4" borderId="8" xfId="5" applyFont="1" applyFill="1" applyBorder="1" applyAlignment="1">
      <alignment horizontal="center" vertical="center"/>
    </xf>
    <xf numFmtId="39" fontId="6" fillId="4" borderId="17" xfId="5" applyFont="1" applyFill="1" applyBorder="1" applyAlignment="1">
      <alignment horizontal="center" vertical="center"/>
    </xf>
    <xf numFmtId="39" fontId="6" fillId="4" borderId="18" xfId="5" applyFont="1" applyFill="1" applyBorder="1" applyAlignment="1">
      <alignment horizontal="center" vertical="center"/>
    </xf>
    <xf numFmtId="39" fontId="6" fillId="4" borderId="19" xfId="5" applyFont="1" applyFill="1" applyBorder="1" applyAlignment="1">
      <alignment horizontal="center" vertical="center"/>
    </xf>
    <xf numFmtId="39" fontId="13" fillId="7" borderId="1" xfId="5" applyFont="1" applyFill="1" applyBorder="1"/>
    <xf numFmtId="39" fontId="16" fillId="2" borderId="0" xfId="5" applyFont="1" applyFill="1" applyAlignment="1">
      <alignment vertical="center"/>
    </xf>
    <xf numFmtId="0" fontId="19" fillId="4" borderId="20" xfId="0" applyFont="1" applyFill="1" applyBorder="1" applyAlignment="1">
      <alignment horizontal="center" vertical="center" wrapText="1"/>
    </xf>
    <xf numFmtId="0" fontId="19" fillId="4" borderId="21" xfId="0" applyFont="1" applyFill="1" applyBorder="1" applyAlignment="1">
      <alignment horizontal="center" vertical="center" wrapText="1"/>
    </xf>
    <xf numFmtId="2" fontId="19" fillId="4" borderId="22" xfId="0" applyNumberFormat="1" applyFont="1" applyFill="1" applyBorder="1" applyAlignment="1">
      <alignment horizontal="center" vertical="center" wrapText="1"/>
    </xf>
    <xf numFmtId="0" fontId="11" fillId="0" borderId="23" xfId="0" applyFont="1" applyBorder="1" applyAlignment="1">
      <alignment horizontal="center"/>
    </xf>
    <xf numFmtId="2" fontId="10" fillId="0" borderId="24" xfId="0" applyNumberFormat="1" applyFont="1" applyBorder="1" applyAlignment="1">
      <alignment horizontal="right"/>
    </xf>
    <xf numFmtId="2" fontId="10" fillId="7" borderId="25" xfId="0" applyNumberFormat="1" applyFont="1" applyFill="1" applyBorder="1" applyAlignment="1">
      <alignment horizontal="right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39" fontId="12" fillId="0" borderId="0" xfId="3" applyFont="1" applyAlignment="1">
      <alignment vertical="center"/>
    </xf>
    <xf numFmtId="39" fontId="6" fillId="4" borderId="17" xfId="5" applyFont="1" applyFill="1" applyBorder="1" applyAlignment="1">
      <alignment horizontal="center" vertical="center" wrapText="1"/>
    </xf>
    <xf numFmtId="39" fontId="11" fillId="6" borderId="0" xfId="3" applyFont="1" applyFill="1" applyBorder="1" applyAlignment="1">
      <alignment horizontal="left"/>
    </xf>
    <xf numFmtId="4" fontId="11" fillId="6" borderId="0" xfId="3" applyNumberFormat="1" applyFont="1" applyFill="1" applyBorder="1" applyAlignment="1">
      <alignment horizontal="center"/>
    </xf>
    <xf numFmtId="39" fontId="4" fillId="0" borderId="1" xfId="3" applyFont="1" applyFill="1" applyBorder="1" applyAlignment="1">
      <alignment wrapText="1"/>
    </xf>
    <xf numFmtId="0" fontId="0" fillId="0" borderId="0" xfId="0" applyAlignment="1">
      <alignment wrapText="1"/>
    </xf>
    <xf numFmtId="39" fontId="5" fillId="0" borderId="1" xfId="5" applyFont="1" applyBorder="1" applyAlignment="1">
      <alignment horizontal="justify" vertical="center" wrapText="1"/>
    </xf>
    <xf numFmtId="39" fontId="5" fillId="0" borderId="1" xfId="5" applyFont="1" applyBorder="1" applyAlignment="1">
      <alignment horizontal="center" vertical="center"/>
    </xf>
    <xf numFmtId="39" fontId="11" fillId="7" borderId="3" xfId="3" applyFont="1" applyFill="1" applyBorder="1" applyAlignment="1">
      <alignment horizontal="left" vertical="center"/>
    </xf>
    <xf numFmtId="39" fontId="11" fillId="7" borderId="5" xfId="3" applyFont="1" applyFill="1" applyBorder="1" applyAlignment="1">
      <alignment horizontal="left" vertical="center"/>
    </xf>
    <xf numFmtId="4" fontId="11" fillId="7" borderId="1" xfId="3" applyNumberFormat="1" applyFont="1" applyFill="1" applyBorder="1" applyAlignment="1">
      <alignment horizontal="center" vertical="center"/>
    </xf>
    <xf numFmtId="39" fontId="7" fillId="3" borderId="1" xfId="3" applyFont="1" applyFill="1" applyBorder="1" applyAlignment="1">
      <alignment horizontal="center"/>
    </xf>
    <xf numFmtId="39" fontId="4" fillId="0" borderId="1" xfId="3" applyFont="1" applyFill="1" applyBorder="1" applyAlignment="1">
      <alignment horizontal="center"/>
    </xf>
    <xf numFmtId="39" fontId="8" fillId="6" borderId="1" xfId="3" applyFont="1" applyFill="1" applyBorder="1" applyAlignment="1">
      <alignment horizontal="center"/>
    </xf>
    <xf numFmtId="39" fontId="4" fillId="0" borderId="1" xfId="4" applyFont="1" applyFill="1" applyBorder="1" applyAlignment="1">
      <alignment horizontal="center"/>
    </xf>
    <xf numFmtId="39" fontId="4" fillId="0" borderId="1" xfId="4" applyFont="1" applyFill="1" applyBorder="1" applyAlignment="1">
      <alignment wrapText="1"/>
    </xf>
    <xf numFmtId="39" fontId="5" fillId="0" borderId="1" xfId="5" applyFont="1" applyBorder="1" applyAlignment="1">
      <alignment vertical="center" wrapText="1"/>
    </xf>
    <xf numFmtId="39" fontId="5" fillId="0" borderId="1" xfId="5" applyFont="1" applyBorder="1" applyAlignment="1">
      <alignment vertical="center"/>
    </xf>
    <xf numFmtId="4" fontId="11" fillId="3" borderId="6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165" fontId="11" fillId="3" borderId="1" xfId="2" applyFont="1" applyFill="1" applyBorder="1" applyAlignment="1">
      <alignment horizontal="center" vertical="center" wrapText="1"/>
    </xf>
    <xf numFmtId="4" fontId="23" fillId="7" borderId="1" xfId="3" applyNumberFormat="1" applyFont="1" applyFill="1" applyBorder="1" applyAlignment="1">
      <alignment horizontal="center" vertical="center"/>
    </xf>
    <xf numFmtId="39" fontId="23" fillId="7" borderId="3" xfId="3" applyFont="1" applyFill="1" applyBorder="1" applyAlignment="1">
      <alignment horizontal="left"/>
    </xf>
    <xf numFmtId="39" fontId="23" fillId="7" borderId="5" xfId="3" applyFont="1" applyFill="1" applyBorder="1" applyAlignment="1">
      <alignment horizontal="left"/>
    </xf>
    <xf numFmtId="4" fontId="23" fillId="7" borderId="1" xfId="3" applyNumberFormat="1" applyFont="1" applyFill="1" applyBorder="1" applyAlignment="1">
      <alignment horizontal="center"/>
    </xf>
    <xf numFmtId="39" fontId="22" fillId="4" borderId="1" xfId="3" applyFont="1" applyFill="1" applyBorder="1" applyAlignment="1">
      <alignment horizontal="center" vertical="center"/>
    </xf>
    <xf numFmtId="39" fontId="22" fillId="4" borderId="1" xfId="3" applyFont="1" applyFill="1" applyBorder="1" applyAlignment="1">
      <alignment horizontal="center" vertical="center" wrapText="1"/>
    </xf>
    <xf numFmtId="4" fontId="11" fillId="8" borderId="13" xfId="1" applyNumberFormat="1" applyFont="1" applyFill="1" applyBorder="1" applyAlignment="1">
      <alignment horizontal="center"/>
    </xf>
    <xf numFmtId="0" fontId="0" fillId="6" borderId="0" xfId="0" applyFill="1"/>
    <xf numFmtId="39" fontId="16" fillId="6" borderId="0" xfId="5" applyFont="1" applyFill="1" applyAlignment="1">
      <alignment vertical="center"/>
    </xf>
    <xf numFmtId="0" fontId="10" fillId="6" borderId="0" xfId="0" applyFont="1" applyFill="1"/>
    <xf numFmtId="0" fontId="20" fillId="6" borderId="0" xfId="0" applyFont="1" applyFill="1" applyAlignment="1">
      <alignment vertical="center"/>
    </xf>
    <xf numFmtId="0" fontId="11" fillId="0" borderId="30" xfId="0" applyFont="1" applyBorder="1"/>
    <xf numFmtId="0" fontId="11" fillId="0" borderId="41" xfId="0" applyFont="1" applyBorder="1" applyAlignment="1">
      <alignment horizontal="center"/>
    </xf>
    <xf numFmtId="0" fontId="11" fillId="0" borderId="37" xfId="0" applyFont="1" applyBorder="1" applyAlignment="1">
      <alignment horizontal="center"/>
    </xf>
    <xf numFmtId="0" fontId="5" fillId="0" borderId="42" xfId="0" applyFont="1" applyFill="1" applyBorder="1"/>
    <xf numFmtId="0" fontId="11" fillId="0" borderId="43" xfId="0" applyFont="1" applyBorder="1"/>
    <xf numFmtId="0" fontId="5" fillId="0" borderId="29" xfId="0" applyFont="1" applyFill="1" applyBorder="1"/>
    <xf numFmtId="0" fontId="11" fillId="0" borderId="31" xfId="0" applyFont="1" applyBorder="1"/>
    <xf numFmtId="2" fontId="10" fillId="0" borderId="44" xfId="0" applyNumberFormat="1" applyFont="1" applyBorder="1"/>
    <xf numFmtId="2" fontId="10" fillId="0" borderId="45" xfId="0" applyNumberFormat="1" applyFont="1" applyBorder="1"/>
    <xf numFmtId="2" fontId="10" fillId="0" borderId="46" xfId="0" applyNumberFormat="1" applyFont="1" applyBorder="1"/>
    <xf numFmtId="2" fontId="10" fillId="0" borderId="47" xfId="0" applyNumberFormat="1" applyFont="1" applyBorder="1"/>
    <xf numFmtId="2" fontId="10" fillId="0" borderId="41" xfId="0" applyNumberFormat="1" applyFont="1" applyBorder="1"/>
    <xf numFmtId="2" fontId="10" fillId="0" borderId="37" xfId="0" applyNumberFormat="1" applyFont="1" applyBorder="1"/>
    <xf numFmtId="2" fontId="10" fillId="0" borderId="48" xfId="0" applyNumberFormat="1" applyFont="1" applyBorder="1" applyAlignment="1">
      <alignment horizontal="center"/>
    </xf>
    <xf numFmtId="2" fontId="10" fillId="0" borderId="39" xfId="0" applyNumberFormat="1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0" fontId="10" fillId="0" borderId="50" xfId="0" applyFont="1" applyBorder="1" applyAlignment="1">
      <alignment horizontal="center"/>
    </xf>
    <xf numFmtId="2" fontId="10" fillId="0" borderId="40" xfId="0" applyNumberFormat="1" applyFont="1" applyBorder="1"/>
    <xf numFmtId="2" fontId="10" fillId="0" borderId="38" xfId="0" applyNumberFormat="1" applyFont="1" applyBorder="1"/>
    <xf numFmtId="0" fontId="5" fillId="0" borderId="41" xfId="0" applyFont="1" applyFill="1" applyBorder="1"/>
    <xf numFmtId="0" fontId="11" fillId="0" borderId="40" xfId="0" applyFont="1" applyBorder="1"/>
    <xf numFmtId="0" fontId="11" fillId="0" borderId="48" xfId="0" applyFont="1" applyBorder="1"/>
    <xf numFmtId="0" fontId="10" fillId="0" borderId="45" xfId="0" applyFont="1" applyBorder="1" applyAlignment="1">
      <alignment horizontal="center"/>
    </xf>
    <xf numFmtId="0" fontId="6" fillId="4" borderId="34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vertical="center"/>
    </xf>
    <xf numFmtId="0" fontId="6" fillId="4" borderId="35" xfId="0" applyFont="1" applyFill="1" applyBorder="1" applyAlignment="1">
      <alignment vertical="center"/>
    </xf>
    <xf numFmtId="0" fontId="6" fillId="4" borderId="36" xfId="0" applyFont="1" applyFill="1" applyBorder="1" applyAlignment="1">
      <alignment vertical="center"/>
    </xf>
    <xf numFmtId="0" fontId="6" fillId="4" borderId="35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2" fontId="6" fillId="4" borderId="36" xfId="0" applyNumberFormat="1" applyFont="1" applyFill="1" applyBorder="1" applyAlignment="1">
      <alignment horizontal="center" vertical="center" wrapText="1"/>
    </xf>
    <xf numFmtId="0" fontId="6" fillId="4" borderId="34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 wrapText="1"/>
    </xf>
    <xf numFmtId="0" fontId="10" fillId="0" borderId="48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center"/>
    </xf>
    <xf numFmtId="0" fontId="5" fillId="0" borderId="40" xfId="0" applyFont="1" applyFill="1" applyBorder="1"/>
    <xf numFmtId="0" fontId="5" fillId="0" borderId="4" xfId="0" applyFont="1" applyFill="1" applyBorder="1"/>
    <xf numFmtId="0" fontId="5" fillId="0" borderId="30" xfId="0" applyFont="1" applyFill="1" applyBorder="1"/>
    <xf numFmtId="0" fontId="6" fillId="4" borderId="13" xfId="0" applyFont="1" applyFill="1" applyBorder="1" applyAlignment="1">
      <alignment horizontal="center" vertical="center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2" fontId="6" fillId="4" borderId="13" xfId="0" applyNumberFormat="1" applyFont="1" applyFill="1" applyBorder="1" applyAlignment="1">
      <alignment horizontal="center" vertical="center" wrapText="1"/>
    </xf>
    <xf numFmtId="2" fontId="10" fillId="0" borderId="45" xfId="0" applyNumberFormat="1" applyFont="1" applyBorder="1" applyAlignment="1">
      <alignment horizontal="center"/>
    </xf>
    <xf numFmtId="0" fontId="10" fillId="0" borderId="51" xfId="0" applyFont="1" applyBorder="1" applyAlignment="1">
      <alignment horizontal="center"/>
    </xf>
    <xf numFmtId="0" fontId="11" fillId="8" borderId="34" xfId="0" applyFont="1" applyFill="1" applyBorder="1" applyAlignment="1">
      <alignment vertical="center"/>
    </xf>
    <xf numFmtId="0" fontId="11" fillId="8" borderId="35" xfId="0" applyFont="1" applyFill="1" applyBorder="1" applyAlignment="1">
      <alignment vertical="center"/>
    </xf>
    <xf numFmtId="0" fontId="0" fillId="6" borderId="0" xfId="0" applyFill="1" applyAlignment="1">
      <alignment horizontal="center"/>
    </xf>
    <xf numFmtId="0" fontId="11" fillId="0" borderId="13" xfId="0" applyFont="1" applyFill="1" applyBorder="1" applyAlignment="1">
      <alignment horizontal="center" vertical="center"/>
    </xf>
    <xf numFmtId="165" fontId="11" fillId="3" borderId="7" xfId="2" applyFont="1" applyFill="1" applyBorder="1" applyAlignment="1">
      <alignment horizontal="center" vertical="center" wrapText="1"/>
    </xf>
    <xf numFmtId="4" fontId="28" fillId="0" borderId="1" xfId="3" applyNumberFormat="1" applyFont="1" applyFill="1" applyBorder="1" applyAlignment="1">
      <alignment horizontal="center" vertical="center"/>
    </xf>
    <xf numFmtId="39" fontId="30" fillId="0" borderId="10" xfId="3" applyFont="1" applyBorder="1" applyAlignment="1">
      <alignment horizontal="left" vertical="top" wrapText="1"/>
    </xf>
    <xf numFmtId="39" fontId="9" fillId="0" borderId="0" xfId="3" applyFont="1" applyAlignment="1">
      <alignment horizontal="justify" vertical="center"/>
    </xf>
    <xf numFmtId="39" fontId="14" fillId="0" borderId="0" xfId="3" applyFont="1" applyAlignment="1">
      <alignment horizontal="center" vertical="center" wrapText="1"/>
    </xf>
    <xf numFmtId="39" fontId="22" fillId="4" borderId="3" xfId="3" applyFont="1" applyFill="1" applyBorder="1" applyAlignment="1">
      <alignment horizontal="center" vertical="center"/>
    </xf>
    <xf numFmtId="39" fontId="22" fillId="4" borderId="4" xfId="3" applyFont="1" applyFill="1" applyBorder="1" applyAlignment="1">
      <alignment horizontal="center" vertical="center"/>
    </xf>
    <xf numFmtId="39" fontId="22" fillId="4" borderId="5" xfId="3" applyFont="1" applyFill="1" applyBorder="1" applyAlignment="1">
      <alignment horizontal="center" vertical="center"/>
    </xf>
    <xf numFmtId="39" fontId="23" fillId="7" borderId="3" xfId="3" applyFont="1" applyFill="1" applyBorder="1" applyAlignment="1">
      <alignment horizontal="justify" vertical="center" wrapText="1"/>
    </xf>
    <xf numFmtId="39" fontId="23" fillId="7" borderId="5" xfId="3" applyFont="1" applyFill="1" applyBorder="1" applyAlignment="1">
      <alignment horizontal="justify" vertical="center" wrapText="1"/>
    </xf>
    <xf numFmtId="39" fontId="23" fillId="7" borderId="3" xfId="3" applyFont="1" applyFill="1" applyBorder="1" applyAlignment="1">
      <alignment horizontal="left" vertical="center"/>
    </xf>
    <xf numFmtId="39" fontId="23" fillId="7" borderId="5" xfId="3" applyFont="1" applyFill="1" applyBorder="1" applyAlignment="1">
      <alignment horizontal="left" vertical="center"/>
    </xf>
    <xf numFmtId="39" fontId="27" fillId="4" borderId="3" xfId="3" applyFont="1" applyFill="1" applyBorder="1" applyAlignment="1">
      <alignment horizontal="justify" vertical="center" wrapText="1"/>
    </xf>
    <xf numFmtId="39" fontId="27" fillId="4" borderId="5" xfId="3" applyFont="1" applyFill="1" applyBorder="1" applyAlignment="1">
      <alignment horizontal="justify" vertical="center" wrapText="1"/>
    </xf>
    <xf numFmtId="39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9" fontId="13" fillId="7" borderId="3" xfId="5" applyFont="1" applyFill="1" applyBorder="1" applyAlignment="1">
      <alignment horizontal="left"/>
    </xf>
    <xf numFmtId="39" fontId="13" fillId="7" borderId="4" xfId="5" applyFont="1" applyFill="1" applyBorder="1" applyAlignment="1">
      <alignment horizontal="left"/>
    </xf>
    <xf numFmtId="39" fontId="13" fillId="7" borderId="5" xfId="5" applyFont="1" applyFill="1" applyBorder="1" applyAlignment="1">
      <alignment horizontal="left"/>
    </xf>
    <xf numFmtId="39" fontId="16" fillId="2" borderId="0" xfId="5" applyFont="1" applyFill="1" applyAlignment="1">
      <alignment horizontal="center" vertical="center" wrapText="1"/>
    </xf>
    <xf numFmtId="39" fontId="13" fillId="7" borderId="3" xfId="5" applyFont="1" applyFill="1" applyBorder="1" applyAlignment="1">
      <alignment horizontal="left" vertical="center" wrapText="1"/>
    </xf>
    <xf numFmtId="39" fontId="13" fillId="7" borderId="4" xfId="5" applyFont="1" applyFill="1" applyBorder="1" applyAlignment="1">
      <alignment horizontal="left" vertical="center" wrapText="1"/>
    </xf>
    <xf numFmtId="39" fontId="13" fillId="7" borderId="5" xfId="5" applyFont="1" applyFill="1" applyBorder="1" applyAlignment="1">
      <alignment horizontal="left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9" fillId="4" borderId="28" xfId="0" applyFont="1" applyFill="1" applyBorder="1" applyAlignment="1">
      <alignment horizontal="center" vertical="center" wrapText="1"/>
    </xf>
    <xf numFmtId="0" fontId="11" fillId="7" borderId="29" xfId="0" applyFont="1" applyFill="1" applyBorder="1" applyAlignment="1">
      <alignment horizontal="left" vertical="center"/>
    </xf>
    <xf numFmtId="0" fontId="11" fillId="7" borderId="30" xfId="0" applyFont="1" applyFill="1" applyBorder="1" applyAlignment="1">
      <alignment horizontal="left" vertical="center"/>
    </xf>
    <xf numFmtId="0" fontId="11" fillId="7" borderId="31" xfId="0" applyFont="1" applyFill="1" applyBorder="1" applyAlignment="1">
      <alignment horizontal="left" vertical="center"/>
    </xf>
    <xf numFmtId="0" fontId="6" fillId="4" borderId="32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11" fillId="8" borderId="34" xfId="0" applyFont="1" applyFill="1" applyBorder="1" applyAlignment="1">
      <alignment horizontal="left" vertical="center"/>
    </xf>
    <xf numFmtId="0" fontId="11" fillId="8" borderId="35" xfId="0" applyFont="1" applyFill="1" applyBorder="1" applyAlignment="1">
      <alignment horizontal="left" vertical="center"/>
    </xf>
    <xf numFmtId="0" fontId="11" fillId="8" borderId="36" xfId="0" applyFont="1" applyFill="1" applyBorder="1" applyAlignment="1">
      <alignment horizontal="left" vertical="center"/>
    </xf>
    <xf numFmtId="39" fontId="20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9" fontId="29" fillId="8" borderId="34" xfId="3" applyFont="1" applyFill="1" applyBorder="1" applyAlignment="1">
      <alignment horizontal="left" vertical="center"/>
    </xf>
    <xf numFmtId="39" fontId="29" fillId="8" borderId="35" xfId="3" applyFont="1" applyFill="1" applyBorder="1" applyAlignment="1">
      <alignment horizontal="left" vertical="center"/>
    </xf>
    <xf numFmtId="39" fontId="14" fillId="6" borderId="0" xfId="3" applyFont="1" applyFill="1" applyAlignment="1">
      <alignment horizontal="center" vertical="center" wrapText="1"/>
    </xf>
    <xf numFmtId="39" fontId="30" fillId="6" borderId="0" xfId="3" applyFont="1" applyFill="1" applyBorder="1" applyAlignment="1">
      <alignment horizontal="justify" vertical="center" wrapText="1"/>
    </xf>
    <xf numFmtId="4" fontId="23" fillId="6" borderId="1" xfId="3" applyNumberFormat="1" applyFont="1" applyFill="1" applyBorder="1" applyAlignment="1">
      <alignment horizontal="center" vertical="center"/>
    </xf>
    <xf numFmtId="39" fontId="23" fillId="6" borderId="3" xfId="3" applyFont="1" applyFill="1" applyBorder="1" applyAlignment="1">
      <alignment horizontal="justify" vertical="center" wrapText="1"/>
    </xf>
    <xf numFmtId="39" fontId="23" fillId="6" borderId="5" xfId="3" applyFont="1" applyFill="1" applyBorder="1" applyAlignment="1">
      <alignment horizontal="justify" vertical="center" wrapText="1"/>
    </xf>
  </cellXfs>
  <cellStyles count="8">
    <cellStyle name="Comma" xfId="1" builtinId="3"/>
    <cellStyle name="Comma_Estructura de Costos Servicio Contra Incendios" xfId="2"/>
    <cellStyle name="Normal" xfId="0" builtinId="0"/>
    <cellStyle name="Normal_L63B1009-01" xfId="3"/>
    <cellStyle name="Normal_L63B1062" xfId="4"/>
    <cellStyle name="Normal_L63B1077" xfId="5"/>
    <cellStyle name="Normal_L93B1108 Anodos Plomo2" xfId="6"/>
    <cellStyle name="Percent" xfId="7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96066</xdr:colOff>
      <xdr:row>60</xdr:row>
      <xdr:rowOff>136071</xdr:rowOff>
    </xdr:from>
    <xdr:to>
      <xdr:col>2</xdr:col>
      <xdr:colOff>2969125</xdr:colOff>
      <xdr:row>63</xdr:row>
      <xdr:rowOff>64011</xdr:rowOff>
    </xdr:to>
    <xdr:sp macro="" textlink="">
      <xdr:nvSpPr>
        <xdr:cNvPr id="2" name="TextBox 1"/>
        <xdr:cNvSpPr txBox="1"/>
      </xdr:nvSpPr>
      <xdr:spPr>
        <a:xfrm>
          <a:off x="735602" y="13729607"/>
          <a:ext cx="2873059" cy="4994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________________________</a:t>
          </a:r>
        </a:p>
        <a:p>
          <a:pPr algn="l"/>
          <a:r>
            <a:rPr lang="es-PE" sz="1100"/>
            <a:t>IDENTIFICACION DEL POSTOR</a:t>
          </a:r>
        </a:p>
      </xdr:txBody>
    </xdr:sp>
    <xdr:clientData/>
  </xdr:twoCellAnchor>
  <xdr:twoCellAnchor>
    <xdr:from>
      <xdr:col>2</xdr:col>
      <xdr:colOff>4191142</xdr:colOff>
      <xdr:row>59</xdr:row>
      <xdr:rowOff>179953</xdr:rowOff>
    </xdr:from>
    <xdr:to>
      <xdr:col>6</xdr:col>
      <xdr:colOff>310707</xdr:colOff>
      <xdr:row>63</xdr:row>
      <xdr:rowOff>185980</xdr:rowOff>
    </xdr:to>
    <xdr:sp macro="" textlink="">
      <xdr:nvSpPr>
        <xdr:cNvPr id="3" name="TextBox 2"/>
        <xdr:cNvSpPr txBox="1"/>
      </xdr:nvSpPr>
      <xdr:spPr>
        <a:xfrm>
          <a:off x="4866551" y="15038953"/>
          <a:ext cx="4536201" cy="7680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</a:t>
          </a:r>
        </a:p>
        <a:p>
          <a:pPr algn="l"/>
          <a:r>
            <a:rPr lang="es-PE" sz="1100"/>
            <a:t>FIRMA</a:t>
          </a:r>
          <a:r>
            <a:rPr lang="es-PE" sz="1100" baseline="0"/>
            <a:t> DEL REPRESENTANTE</a:t>
          </a:r>
        </a:p>
        <a:p>
          <a:pPr algn="l"/>
          <a:r>
            <a:rPr lang="es-PE" sz="1100" baseline="0"/>
            <a:t>Nombre:</a:t>
          </a:r>
        </a:p>
        <a:p>
          <a:pPr algn="l"/>
          <a:r>
            <a:rPr lang="es-PE" sz="1100" baseline="0"/>
            <a:t>Lugar y Fecha:</a:t>
          </a:r>
        </a:p>
      </xdr:txBody>
    </xdr:sp>
    <xdr:clientData/>
  </xdr:twoCellAnchor>
  <xdr:twoCellAnchor editAs="oneCell">
    <xdr:from>
      <xdr:col>1</xdr:col>
      <xdr:colOff>9525</xdr:colOff>
      <xdr:row>0</xdr:row>
      <xdr:rowOff>157908</xdr:rowOff>
    </xdr:from>
    <xdr:to>
      <xdr:col>2</xdr:col>
      <xdr:colOff>94838</xdr:colOff>
      <xdr:row>0</xdr:row>
      <xdr:rowOff>554182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389" y="157908"/>
          <a:ext cx="604858" cy="396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226695</xdr:colOff>
      <xdr:row>22</xdr:row>
      <xdr:rowOff>144780</xdr:rowOff>
    </xdr:from>
    <xdr:to>
      <xdr:col>2</xdr:col>
      <xdr:colOff>2552656</xdr:colOff>
      <xdr:row>27</xdr:row>
      <xdr:rowOff>9583</xdr:rowOff>
    </xdr:to>
    <xdr:sp macro="" textlink="">
      <xdr:nvSpPr>
        <xdr:cNvPr id="2" name="TextBox 1"/>
        <xdr:cNvSpPr txBox="1"/>
      </xdr:nvSpPr>
      <xdr:spPr>
        <a:xfrm>
          <a:off x="533400" y="5295900"/>
          <a:ext cx="28098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________________________</a:t>
          </a:r>
        </a:p>
        <a:p>
          <a:pPr algn="l"/>
          <a:r>
            <a:rPr lang="es-PE" sz="1100"/>
            <a:t>IDENTIFICACION DEL POSTOR</a:t>
          </a:r>
        </a:p>
      </xdr:txBody>
    </xdr:sp>
    <xdr:clientData/>
  </xdr:twoCellAnchor>
  <xdr:twoCellAnchor>
    <xdr:from>
      <xdr:col>2</xdr:col>
      <xdr:colOff>3659505</xdr:colOff>
      <xdr:row>22</xdr:row>
      <xdr:rowOff>123825</xdr:rowOff>
    </xdr:from>
    <xdr:to>
      <xdr:col>5</xdr:col>
      <xdr:colOff>1181100</xdr:colOff>
      <xdr:row>28</xdr:row>
      <xdr:rowOff>182920</xdr:rowOff>
    </xdr:to>
    <xdr:sp macro="" textlink="">
      <xdr:nvSpPr>
        <xdr:cNvPr id="3" name="TextBox 2"/>
        <xdr:cNvSpPr txBox="1"/>
      </xdr:nvSpPr>
      <xdr:spPr>
        <a:xfrm>
          <a:off x="4448175" y="5276850"/>
          <a:ext cx="310515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</a:t>
          </a:r>
        </a:p>
        <a:p>
          <a:pPr algn="l"/>
          <a:r>
            <a:rPr lang="es-PE" sz="1100"/>
            <a:t>FIRMA</a:t>
          </a:r>
          <a:r>
            <a:rPr lang="es-PE" sz="1100" baseline="0"/>
            <a:t> DEL REPRESENTANTE</a:t>
          </a:r>
        </a:p>
        <a:p>
          <a:pPr algn="l"/>
          <a:r>
            <a:rPr lang="es-PE" sz="1100" baseline="0"/>
            <a:t>Nombre:</a:t>
          </a:r>
        </a:p>
        <a:p>
          <a:pPr algn="l"/>
          <a:r>
            <a:rPr lang="es-PE" sz="1100" baseline="0"/>
            <a:t>Lugar y Fecha:</a:t>
          </a:r>
        </a:p>
      </xdr:txBody>
    </xdr:sp>
    <xdr:clientData/>
  </xdr:twoCellAnchor>
  <xdr:twoCellAnchor editAs="oneCell">
    <xdr:from>
      <xdr:col>1</xdr:col>
      <xdr:colOff>28575</xdr:colOff>
      <xdr:row>0</xdr:row>
      <xdr:rowOff>152400</xdr:rowOff>
    </xdr:from>
    <xdr:to>
      <xdr:col>2</xdr:col>
      <xdr:colOff>314885</xdr:colOff>
      <xdr:row>0</xdr:row>
      <xdr:rowOff>613616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52400"/>
          <a:ext cx="704849" cy="461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22</xdr:row>
      <xdr:rowOff>76200</xdr:rowOff>
    </xdr:from>
    <xdr:to>
      <xdr:col>3</xdr:col>
      <xdr:colOff>360051</xdr:colOff>
      <xdr:row>26</xdr:row>
      <xdr:rowOff>125767</xdr:rowOff>
    </xdr:to>
    <xdr:sp macro="" textlink="">
      <xdr:nvSpPr>
        <xdr:cNvPr id="2" name="TextBox 1"/>
        <xdr:cNvSpPr txBox="1"/>
      </xdr:nvSpPr>
      <xdr:spPr>
        <a:xfrm>
          <a:off x="552450" y="5153025"/>
          <a:ext cx="28098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________________________</a:t>
          </a:r>
        </a:p>
        <a:p>
          <a:pPr algn="l"/>
          <a:r>
            <a:rPr lang="es-PE" sz="1100"/>
            <a:t>IDENTIFICACION DEL POSTOR</a:t>
          </a:r>
        </a:p>
      </xdr:txBody>
    </xdr:sp>
    <xdr:clientData/>
  </xdr:twoCellAnchor>
  <xdr:twoCellAnchor>
    <xdr:from>
      <xdr:col>4</xdr:col>
      <xdr:colOff>786765</xdr:colOff>
      <xdr:row>22</xdr:row>
      <xdr:rowOff>49530</xdr:rowOff>
    </xdr:from>
    <xdr:to>
      <xdr:col>8</xdr:col>
      <xdr:colOff>331476</xdr:colOff>
      <xdr:row>28</xdr:row>
      <xdr:rowOff>116281</xdr:rowOff>
    </xdr:to>
    <xdr:sp macro="" textlink="">
      <xdr:nvSpPr>
        <xdr:cNvPr id="3" name="TextBox 2"/>
        <xdr:cNvSpPr txBox="1"/>
      </xdr:nvSpPr>
      <xdr:spPr>
        <a:xfrm>
          <a:off x="4467225" y="5133975"/>
          <a:ext cx="310515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</a:t>
          </a:r>
        </a:p>
        <a:p>
          <a:pPr algn="l"/>
          <a:r>
            <a:rPr lang="es-PE" sz="1100"/>
            <a:t>FIRMA</a:t>
          </a:r>
          <a:r>
            <a:rPr lang="es-PE" sz="1100" baseline="0"/>
            <a:t> DEL REPRESENTANTE</a:t>
          </a:r>
        </a:p>
        <a:p>
          <a:pPr algn="l"/>
          <a:r>
            <a:rPr lang="es-PE" sz="1100" baseline="0"/>
            <a:t>Nombre:</a:t>
          </a:r>
        </a:p>
        <a:p>
          <a:pPr algn="l"/>
          <a:r>
            <a:rPr lang="es-PE" sz="1100" baseline="0"/>
            <a:t>Lugar y Fecha:</a:t>
          </a:r>
        </a:p>
      </xdr:txBody>
    </xdr:sp>
    <xdr:clientData/>
  </xdr:twoCellAnchor>
  <xdr:twoCellAnchor editAs="oneCell">
    <xdr:from>
      <xdr:col>1</xdr:col>
      <xdr:colOff>0</xdr:colOff>
      <xdr:row>0</xdr:row>
      <xdr:rowOff>190500</xdr:rowOff>
    </xdr:from>
    <xdr:to>
      <xdr:col>2</xdr:col>
      <xdr:colOff>285749</xdr:colOff>
      <xdr:row>0</xdr:row>
      <xdr:rowOff>651716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190500"/>
          <a:ext cx="704849" cy="461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274320</xdr:colOff>
      <xdr:row>18</xdr:row>
      <xdr:rowOff>11430</xdr:rowOff>
    </xdr:from>
    <xdr:to>
      <xdr:col>3</xdr:col>
      <xdr:colOff>331470</xdr:colOff>
      <xdr:row>22</xdr:row>
      <xdr:rowOff>76237</xdr:rowOff>
    </xdr:to>
    <xdr:sp macro="" textlink="">
      <xdr:nvSpPr>
        <xdr:cNvPr id="2" name="TextBox 1"/>
        <xdr:cNvSpPr txBox="1"/>
      </xdr:nvSpPr>
      <xdr:spPr>
        <a:xfrm>
          <a:off x="590550" y="4543425"/>
          <a:ext cx="28098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________________________</a:t>
          </a:r>
        </a:p>
        <a:p>
          <a:pPr algn="l"/>
          <a:r>
            <a:rPr lang="es-PE" sz="1100"/>
            <a:t>IDENTIFICACION DEL POSTOR</a:t>
          </a:r>
        </a:p>
      </xdr:txBody>
    </xdr:sp>
    <xdr:clientData/>
  </xdr:twoCellAnchor>
  <xdr:twoCellAnchor>
    <xdr:from>
      <xdr:col>4</xdr:col>
      <xdr:colOff>529590</xdr:colOff>
      <xdr:row>18</xdr:row>
      <xdr:rowOff>0</xdr:rowOff>
    </xdr:from>
    <xdr:to>
      <xdr:col>8</xdr:col>
      <xdr:colOff>304824</xdr:colOff>
      <xdr:row>24</xdr:row>
      <xdr:rowOff>49555</xdr:rowOff>
    </xdr:to>
    <xdr:sp macro="" textlink="">
      <xdr:nvSpPr>
        <xdr:cNvPr id="3" name="TextBox 2"/>
        <xdr:cNvSpPr txBox="1"/>
      </xdr:nvSpPr>
      <xdr:spPr>
        <a:xfrm>
          <a:off x="4505325" y="4524375"/>
          <a:ext cx="310515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</a:t>
          </a:r>
        </a:p>
        <a:p>
          <a:pPr algn="l"/>
          <a:r>
            <a:rPr lang="es-PE" sz="1100"/>
            <a:t>FIRMA</a:t>
          </a:r>
          <a:r>
            <a:rPr lang="es-PE" sz="1100" baseline="0"/>
            <a:t> DEL REPRESENTANTE</a:t>
          </a:r>
        </a:p>
        <a:p>
          <a:pPr algn="l"/>
          <a:r>
            <a:rPr lang="es-PE" sz="1100" baseline="0"/>
            <a:t>Nombre:</a:t>
          </a:r>
        </a:p>
        <a:p>
          <a:pPr algn="l"/>
          <a:r>
            <a:rPr lang="es-PE" sz="1100" baseline="0"/>
            <a:t>Lugar y Fecha:</a:t>
          </a:r>
        </a:p>
      </xdr:txBody>
    </xdr:sp>
    <xdr:clientData/>
  </xdr:twoCellAnchor>
  <xdr:twoCellAnchor editAs="oneCell">
    <xdr:from>
      <xdr:col>1</xdr:col>
      <xdr:colOff>85725</xdr:colOff>
      <xdr:row>0</xdr:row>
      <xdr:rowOff>219075</xdr:rowOff>
    </xdr:from>
    <xdr:to>
      <xdr:col>2</xdr:col>
      <xdr:colOff>419099</xdr:colOff>
      <xdr:row>0</xdr:row>
      <xdr:rowOff>680291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219075"/>
          <a:ext cx="704849" cy="461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20</xdr:row>
      <xdr:rowOff>85725</xdr:rowOff>
    </xdr:from>
    <xdr:to>
      <xdr:col>5</xdr:col>
      <xdr:colOff>586682</xdr:colOff>
      <xdr:row>24</xdr:row>
      <xdr:rowOff>144840</xdr:rowOff>
    </xdr:to>
    <xdr:sp macro="" textlink="">
      <xdr:nvSpPr>
        <xdr:cNvPr id="2" name="TextBox 1"/>
        <xdr:cNvSpPr txBox="1"/>
      </xdr:nvSpPr>
      <xdr:spPr>
        <a:xfrm>
          <a:off x="790575" y="5648325"/>
          <a:ext cx="28098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________________________</a:t>
          </a:r>
        </a:p>
        <a:p>
          <a:pPr algn="l"/>
          <a:r>
            <a:rPr lang="es-PE" sz="1100"/>
            <a:t>IDENTIFICACION DEL POSTOR</a:t>
          </a:r>
        </a:p>
      </xdr:txBody>
    </xdr:sp>
    <xdr:clientData/>
  </xdr:twoCellAnchor>
  <xdr:twoCellAnchor>
    <xdr:from>
      <xdr:col>7</xdr:col>
      <xdr:colOff>19050</xdr:colOff>
      <xdr:row>20</xdr:row>
      <xdr:rowOff>68580</xdr:rowOff>
    </xdr:from>
    <xdr:to>
      <xdr:col>10</xdr:col>
      <xdr:colOff>381000</xdr:colOff>
      <xdr:row>26</xdr:row>
      <xdr:rowOff>123865</xdr:rowOff>
    </xdr:to>
    <xdr:sp macro="" textlink="">
      <xdr:nvSpPr>
        <xdr:cNvPr id="3" name="TextBox 2"/>
        <xdr:cNvSpPr txBox="1"/>
      </xdr:nvSpPr>
      <xdr:spPr>
        <a:xfrm>
          <a:off x="4705350" y="5629275"/>
          <a:ext cx="310515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</a:t>
          </a:r>
        </a:p>
        <a:p>
          <a:pPr algn="l"/>
          <a:r>
            <a:rPr lang="es-PE" sz="1100"/>
            <a:t>FIRMA</a:t>
          </a:r>
          <a:r>
            <a:rPr lang="es-PE" sz="1100" baseline="0"/>
            <a:t> DEL REPRESENTANTE</a:t>
          </a:r>
        </a:p>
        <a:p>
          <a:pPr algn="l"/>
          <a:r>
            <a:rPr lang="es-PE" sz="1100" baseline="0"/>
            <a:t>Nombre:</a:t>
          </a:r>
        </a:p>
        <a:p>
          <a:pPr algn="l"/>
          <a:r>
            <a:rPr lang="es-PE" sz="1100" baseline="0"/>
            <a:t>Lugar y Fecha:</a:t>
          </a:r>
        </a:p>
      </xdr:txBody>
    </xdr:sp>
    <xdr:clientData/>
  </xdr:twoCellAnchor>
  <xdr:twoCellAnchor editAs="oneCell">
    <xdr:from>
      <xdr:col>1</xdr:col>
      <xdr:colOff>57150</xdr:colOff>
      <xdr:row>0</xdr:row>
      <xdr:rowOff>133350</xdr:rowOff>
    </xdr:from>
    <xdr:to>
      <xdr:col>2</xdr:col>
      <xdr:colOff>342899</xdr:colOff>
      <xdr:row>0</xdr:row>
      <xdr:rowOff>594566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33350"/>
          <a:ext cx="704849" cy="461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21</xdr:row>
      <xdr:rowOff>76200</xdr:rowOff>
    </xdr:from>
    <xdr:to>
      <xdr:col>5</xdr:col>
      <xdr:colOff>312431</xdr:colOff>
      <xdr:row>25</xdr:row>
      <xdr:rowOff>125767</xdr:rowOff>
    </xdr:to>
    <xdr:sp macro="" textlink="">
      <xdr:nvSpPr>
        <xdr:cNvPr id="2" name="TextBox 1"/>
        <xdr:cNvSpPr txBox="1"/>
      </xdr:nvSpPr>
      <xdr:spPr>
        <a:xfrm>
          <a:off x="571500" y="5305425"/>
          <a:ext cx="28098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________________________</a:t>
          </a:r>
        </a:p>
        <a:p>
          <a:pPr algn="l"/>
          <a:r>
            <a:rPr lang="es-PE" sz="1100"/>
            <a:t>IDENTIFICACION DEL POSTOR</a:t>
          </a:r>
        </a:p>
      </xdr:txBody>
    </xdr:sp>
    <xdr:clientData/>
  </xdr:twoCellAnchor>
  <xdr:twoCellAnchor>
    <xdr:from>
      <xdr:col>6</xdr:col>
      <xdr:colOff>662940</xdr:colOff>
      <xdr:row>21</xdr:row>
      <xdr:rowOff>49530</xdr:rowOff>
    </xdr:from>
    <xdr:to>
      <xdr:col>10</xdr:col>
      <xdr:colOff>28575</xdr:colOff>
      <xdr:row>27</xdr:row>
      <xdr:rowOff>116281</xdr:rowOff>
    </xdr:to>
    <xdr:sp macro="" textlink="">
      <xdr:nvSpPr>
        <xdr:cNvPr id="3" name="TextBox 2"/>
        <xdr:cNvSpPr txBox="1"/>
      </xdr:nvSpPr>
      <xdr:spPr>
        <a:xfrm>
          <a:off x="4486275" y="5286375"/>
          <a:ext cx="310515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</a:t>
          </a:r>
        </a:p>
        <a:p>
          <a:pPr algn="l"/>
          <a:r>
            <a:rPr lang="es-PE" sz="1100"/>
            <a:t>FIRMA</a:t>
          </a:r>
          <a:r>
            <a:rPr lang="es-PE" sz="1100" baseline="0"/>
            <a:t> DEL REPRESENTANTE</a:t>
          </a:r>
        </a:p>
        <a:p>
          <a:pPr algn="l"/>
          <a:r>
            <a:rPr lang="es-PE" sz="1100" baseline="0"/>
            <a:t>Nombre:</a:t>
          </a:r>
        </a:p>
        <a:p>
          <a:pPr algn="l"/>
          <a:r>
            <a:rPr lang="es-PE" sz="1100" baseline="0"/>
            <a:t>Lugar y Fecha:</a:t>
          </a:r>
        </a:p>
      </xdr:txBody>
    </xdr:sp>
    <xdr:clientData/>
  </xdr:twoCellAnchor>
  <xdr:twoCellAnchor editAs="oneCell">
    <xdr:from>
      <xdr:col>1</xdr:col>
      <xdr:colOff>66675</xdr:colOff>
      <xdr:row>0</xdr:row>
      <xdr:rowOff>76200</xdr:rowOff>
    </xdr:from>
    <xdr:to>
      <xdr:col>2</xdr:col>
      <xdr:colOff>457199</xdr:colOff>
      <xdr:row>0</xdr:row>
      <xdr:rowOff>537416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76200"/>
          <a:ext cx="704849" cy="461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360045</xdr:colOff>
      <xdr:row>20</xdr:row>
      <xdr:rowOff>28575</xdr:rowOff>
    </xdr:from>
    <xdr:to>
      <xdr:col>3</xdr:col>
      <xdr:colOff>662946</xdr:colOff>
      <xdr:row>24</xdr:row>
      <xdr:rowOff>85725</xdr:rowOff>
    </xdr:to>
    <xdr:sp macro="" textlink="">
      <xdr:nvSpPr>
        <xdr:cNvPr id="2" name="TextBox 1"/>
        <xdr:cNvSpPr txBox="1"/>
      </xdr:nvSpPr>
      <xdr:spPr>
        <a:xfrm>
          <a:off x="733425" y="4791075"/>
          <a:ext cx="28098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________________________</a:t>
          </a:r>
        </a:p>
        <a:p>
          <a:pPr algn="l"/>
          <a:r>
            <a:rPr lang="es-PE" sz="1100"/>
            <a:t>IDENTIFICACION DEL POSTOR</a:t>
          </a:r>
        </a:p>
      </xdr:txBody>
    </xdr:sp>
    <xdr:clientData/>
  </xdr:twoCellAnchor>
  <xdr:twoCellAnchor>
    <xdr:from>
      <xdr:col>5</xdr:col>
      <xdr:colOff>558165</xdr:colOff>
      <xdr:row>20</xdr:row>
      <xdr:rowOff>9525</xdr:rowOff>
    </xdr:from>
    <xdr:to>
      <xdr:col>10</xdr:col>
      <xdr:colOff>104799</xdr:colOff>
      <xdr:row>26</xdr:row>
      <xdr:rowOff>68620</xdr:rowOff>
    </xdr:to>
    <xdr:sp macro="" textlink="">
      <xdr:nvSpPr>
        <xdr:cNvPr id="3" name="TextBox 2"/>
        <xdr:cNvSpPr txBox="1"/>
      </xdr:nvSpPr>
      <xdr:spPr>
        <a:xfrm>
          <a:off x="4648200" y="4772025"/>
          <a:ext cx="3105150" cy="1200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</a:t>
          </a:r>
        </a:p>
        <a:p>
          <a:pPr algn="l"/>
          <a:r>
            <a:rPr lang="es-PE" sz="1100"/>
            <a:t>FIRMA</a:t>
          </a:r>
          <a:r>
            <a:rPr lang="es-PE" sz="1100" baseline="0"/>
            <a:t> DEL REPRESENTANTE</a:t>
          </a:r>
        </a:p>
        <a:p>
          <a:pPr algn="l"/>
          <a:r>
            <a:rPr lang="es-PE" sz="1100" baseline="0"/>
            <a:t>Nombre:</a:t>
          </a:r>
        </a:p>
        <a:p>
          <a:pPr algn="l"/>
          <a:r>
            <a:rPr lang="es-PE" sz="1100" baseline="0"/>
            <a:t>Lugar y Fecha:</a:t>
          </a:r>
        </a:p>
      </xdr:txBody>
    </xdr:sp>
    <xdr:clientData/>
  </xdr:twoCellAnchor>
  <xdr:twoCellAnchor editAs="oneCell">
    <xdr:from>
      <xdr:col>1</xdr:col>
      <xdr:colOff>28575</xdr:colOff>
      <xdr:row>0</xdr:row>
      <xdr:rowOff>104775</xdr:rowOff>
    </xdr:from>
    <xdr:to>
      <xdr:col>2</xdr:col>
      <xdr:colOff>123824</xdr:colOff>
      <xdr:row>0</xdr:row>
      <xdr:rowOff>565991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104775"/>
          <a:ext cx="704849" cy="461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179070</xdr:colOff>
      <xdr:row>31</xdr:row>
      <xdr:rowOff>163830</xdr:rowOff>
    </xdr:from>
    <xdr:to>
      <xdr:col>3</xdr:col>
      <xdr:colOff>491501</xdr:colOff>
      <xdr:row>36</xdr:row>
      <xdr:rowOff>38137</xdr:rowOff>
    </xdr:to>
    <xdr:sp macro="" textlink="">
      <xdr:nvSpPr>
        <xdr:cNvPr id="2" name="TextBox 1"/>
        <xdr:cNvSpPr txBox="1"/>
      </xdr:nvSpPr>
      <xdr:spPr>
        <a:xfrm>
          <a:off x="552450" y="3381375"/>
          <a:ext cx="2809875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________________________</a:t>
          </a:r>
        </a:p>
        <a:p>
          <a:pPr algn="l"/>
          <a:r>
            <a:rPr lang="es-PE" sz="1100"/>
            <a:t>IDENTIFICACION DEL POSTOR</a:t>
          </a:r>
        </a:p>
      </xdr:txBody>
    </xdr:sp>
    <xdr:clientData/>
  </xdr:twoCellAnchor>
  <xdr:twoCellAnchor>
    <xdr:from>
      <xdr:col>5</xdr:col>
      <xdr:colOff>17145</xdr:colOff>
      <xdr:row>31</xdr:row>
      <xdr:rowOff>78105</xdr:rowOff>
    </xdr:from>
    <xdr:to>
      <xdr:col>9</xdr:col>
      <xdr:colOff>171456</xdr:colOff>
      <xdr:row>37</xdr:row>
      <xdr:rowOff>125805</xdr:rowOff>
    </xdr:to>
    <xdr:sp macro="" textlink="">
      <xdr:nvSpPr>
        <xdr:cNvPr id="3" name="TextBox 2"/>
        <xdr:cNvSpPr txBox="1"/>
      </xdr:nvSpPr>
      <xdr:spPr>
        <a:xfrm>
          <a:off x="5560695" y="8479155"/>
          <a:ext cx="3268986" cy="1190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b"/>
        <a:lstStyle/>
        <a:p>
          <a:pPr algn="l"/>
          <a:r>
            <a:rPr lang="es-PE" sz="1100"/>
            <a:t>_______________________</a:t>
          </a:r>
        </a:p>
        <a:p>
          <a:pPr algn="l"/>
          <a:r>
            <a:rPr lang="es-PE" sz="1100"/>
            <a:t>FIRMA</a:t>
          </a:r>
          <a:r>
            <a:rPr lang="es-PE" sz="1100" baseline="0"/>
            <a:t> DEL REPRESENTANTE</a:t>
          </a:r>
        </a:p>
        <a:p>
          <a:pPr algn="l"/>
          <a:r>
            <a:rPr lang="es-PE" sz="1100" baseline="0"/>
            <a:t>Nombre:</a:t>
          </a:r>
        </a:p>
        <a:p>
          <a:pPr algn="l"/>
          <a:r>
            <a:rPr lang="es-PE" sz="1100" baseline="0"/>
            <a:t>Lugar y Fecha:</a:t>
          </a:r>
        </a:p>
      </xdr:txBody>
    </xdr:sp>
    <xdr:clientData/>
  </xdr:twoCellAnchor>
  <xdr:twoCellAnchor editAs="oneCell">
    <xdr:from>
      <xdr:col>0</xdr:col>
      <xdr:colOff>323850</xdr:colOff>
      <xdr:row>0</xdr:row>
      <xdr:rowOff>171450</xdr:rowOff>
    </xdr:from>
    <xdr:to>
      <xdr:col>2</xdr:col>
      <xdr:colOff>126546</xdr:colOff>
      <xdr:row>0</xdr:row>
      <xdr:rowOff>632666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71450"/>
          <a:ext cx="704849" cy="461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152400</xdr:rowOff>
    </xdr:from>
    <xdr:to>
      <xdr:col>2</xdr:col>
      <xdr:colOff>47624</xdr:colOff>
      <xdr:row>0</xdr:row>
      <xdr:rowOff>613616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704849" cy="4612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3"/>
  <sheetViews>
    <sheetView showGridLines="0" tabSelected="1" zoomScale="55" zoomScaleNormal="55" workbookViewId="0">
      <selection activeCell="B53" sqref="B53:C53"/>
    </sheetView>
  </sheetViews>
  <sheetFormatPr defaultRowHeight="15"/>
  <cols>
    <col min="1" max="1" width="2.28515625" style="4" customWidth="1"/>
    <col min="2" max="2" width="7.85546875" style="4" customWidth="1"/>
    <col min="3" max="3" width="81.85546875" style="4" customWidth="1"/>
    <col min="4" max="4" width="26.28515625" style="4" customWidth="1"/>
  </cols>
  <sheetData>
    <row r="1" spans="1:4" ht="58.5" customHeight="1">
      <c r="A1" s="1"/>
      <c r="B1" s="203" t="s">
        <v>105</v>
      </c>
      <c r="C1" s="203"/>
      <c r="D1" s="203"/>
    </row>
    <row r="2" spans="1:4" ht="25.5" customHeight="1">
      <c r="A2" s="3"/>
      <c r="B2" s="118" t="s">
        <v>67</v>
      </c>
      <c r="C2" s="3"/>
      <c r="D2" s="3"/>
    </row>
    <row r="3" spans="1:4" ht="33" customHeight="1">
      <c r="B3" s="144" t="s">
        <v>35</v>
      </c>
      <c r="C3" s="144" t="s">
        <v>20</v>
      </c>
      <c r="D3" s="145" t="s">
        <v>75</v>
      </c>
    </row>
    <row r="4" spans="1:4">
      <c r="A4" s="3"/>
      <c r="B4" s="72">
        <v>1</v>
      </c>
      <c r="C4" s="76" t="s">
        <v>72</v>
      </c>
      <c r="D4" s="77"/>
    </row>
    <row r="5" spans="1:4">
      <c r="A5" s="3"/>
      <c r="B5" s="5"/>
      <c r="C5" s="5" t="s">
        <v>0</v>
      </c>
      <c r="D5" s="6"/>
    </row>
    <row r="6" spans="1:4">
      <c r="A6" s="3"/>
      <c r="B6" s="5"/>
      <c r="C6" s="5" t="s">
        <v>1</v>
      </c>
      <c r="D6" s="6"/>
    </row>
    <row r="7" spans="1:4">
      <c r="A7" s="3"/>
      <c r="B7" s="5"/>
      <c r="C7" s="5" t="s">
        <v>2</v>
      </c>
      <c r="D7" s="6"/>
    </row>
    <row r="8" spans="1:4">
      <c r="A8" s="3"/>
      <c r="B8" s="5"/>
      <c r="C8" s="5" t="s">
        <v>3</v>
      </c>
      <c r="D8" s="6"/>
    </row>
    <row r="9" spans="1:4">
      <c r="A9" s="3"/>
      <c r="B9" s="5"/>
      <c r="C9" s="5" t="s">
        <v>4</v>
      </c>
      <c r="D9" s="6"/>
    </row>
    <row r="10" spans="1:4">
      <c r="A10" s="3"/>
      <c r="B10" s="75"/>
      <c r="C10" s="74" t="s">
        <v>79</v>
      </c>
      <c r="D10" s="73"/>
    </row>
    <row r="11" spans="1:4">
      <c r="A11" s="3"/>
      <c r="B11" s="72">
        <v>2</v>
      </c>
      <c r="C11" s="76" t="s">
        <v>5</v>
      </c>
      <c r="D11" s="77"/>
    </row>
    <row r="12" spans="1:4">
      <c r="A12" s="3"/>
      <c r="B12" s="5"/>
      <c r="C12" s="5" t="s">
        <v>6</v>
      </c>
      <c r="D12" s="6"/>
    </row>
    <row r="13" spans="1:4">
      <c r="A13" s="3"/>
      <c r="B13" s="75"/>
      <c r="C13" s="74" t="s">
        <v>7</v>
      </c>
      <c r="D13" s="73"/>
    </row>
    <row r="14" spans="1:4">
      <c r="A14" s="3"/>
      <c r="B14" s="72">
        <v>3</v>
      </c>
      <c r="C14" s="76" t="s">
        <v>8</v>
      </c>
      <c r="D14" s="77"/>
    </row>
    <row r="15" spans="1:4">
      <c r="A15" s="3"/>
      <c r="B15" s="5"/>
      <c r="C15" s="5" t="s">
        <v>9</v>
      </c>
      <c r="D15" s="6"/>
    </row>
    <row r="16" spans="1:4">
      <c r="A16" s="3"/>
      <c r="B16" s="75"/>
      <c r="C16" s="74" t="s">
        <v>10</v>
      </c>
      <c r="D16" s="73"/>
    </row>
    <row r="17" spans="1:4">
      <c r="A17" s="3"/>
      <c r="B17" s="72">
        <v>4</v>
      </c>
      <c r="C17" s="76" t="s">
        <v>11</v>
      </c>
      <c r="D17" s="77"/>
    </row>
    <row r="18" spans="1:4">
      <c r="A18" s="3"/>
      <c r="B18" s="5"/>
      <c r="C18" s="5" t="s">
        <v>12</v>
      </c>
      <c r="D18" s="8"/>
    </row>
    <row r="19" spans="1:4">
      <c r="A19" s="7"/>
      <c r="B19" s="5"/>
      <c r="C19" s="5" t="s">
        <v>12</v>
      </c>
      <c r="D19" s="8"/>
    </row>
    <row r="20" spans="1:4">
      <c r="A20" s="3"/>
      <c r="B20" s="5"/>
      <c r="C20" s="5" t="s">
        <v>13</v>
      </c>
      <c r="D20" s="8"/>
    </row>
    <row r="21" spans="1:4">
      <c r="A21" s="3"/>
      <c r="B21" s="75"/>
      <c r="C21" s="74" t="s">
        <v>37</v>
      </c>
      <c r="D21" s="73"/>
    </row>
    <row r="22" spans="1:4">
      <c r="A22" s="3"/>
      <c r="B22" s="72">
        <v>5</v>
      </c>
      <c r="C22" s="76" t="s">
        <v>14</v>
      </c>
      <c r="D22" s="77"/>
    </row>
    <row r="23" spans="1:4">
      <c r="A23" s="3"/>
      <c r="B23" s="5"/>
      <c r="C23" s="5" t="s">
        <v>15</v>
      </c>
      <c r="D23" s="8"/>
    </row>
    <row r="24" spans="1:4">
      <c r="A24" s="3"/>
      <c r="B24" s="75"/>
      <c r="C24" s="74" t="s">
        <v>38</v>
      </c>
      <c r="D24" s="73"/>
    </row>
    <row r="25" spans="1:4" ht="33" customHeight="1">
      <c r="A25" s="3"/>
      <c r="B25" s="126" t="s">
        <v>98</v>
      </c>
      <c r="C25" s="127"/>
      <c r="D25" s="128">
        <f>+D10+D13+D16+D21+D24</f>
        <v>0</v>
      </c>
    </row>
    <row r="26" spans="1:4">
      <c r="A26" s="3"/>
      <c r="B26" s="72">
        <v>6</v>
      </c>
      <c r="C26" s="76" t="s">
        <v>42</v>
      </c>
      <c r="D26" s="77"/>
    </row>
    <row r="27" spans="1:4">
      <c r="A27" s="3"/>
      <c r="B27" s="5"/>
      <c r="C27" s="5" t="s">
        <v>39</v>
      </c>
      <c r="D27" s="6"/>
    </row>
    <row r="28" spans="1:4">
      <c r="A28" s="3"/>
      <c r="B28" s="5"/>
      <c r="C28" s="5" t="s">
        <v>40</v>
      </c>
      <c r="D28" s="6"/>
    </row>
    <row r="29" spans="1:4" ht="35.25" customHeight="1">
      <c r="A29" s="3"/>
      <c r="B29" s="209" t="s">
        <v>80</v>
      </c>
      <c r="C29" s="210"/>
      <c r="D29" s="140">
        <f>+D25+D27+D28</f>
        <v>0</v>
      </c>
    </row>
    <row r="30" spans="1:4">
      <c r="A30" s="3"/>
      <c r="B30" s="120"/>
      <c r="C30" s="120"/>
      <c r="D30" s="121"/>
    </row>
    <row r="31" spans="1:4" ht="25.5" customHeight="1">
      <c r="A31" s="3"/>
      <c r="B31" s="204" t="s">
        <v>84</v>
      </c>
      <c r="C31" s="205"/>
      <c r="D31" s="206"/>
    </row>
    <row r="32" spans="1:4">
      <c r="A32" s="9"/>
      <c r="B32" s="129" t="s">
        <v>81</v>
      </c>
      <c r="C32" s="76" t="s">
        <v>86</v>
      </c>
      <c r="D32" s="77"/>
    </row>
    <row r="33" spans="1:4" ht="26.25">
      <c r="A33" s="9"/>
      <c r="B33" s="130"/>
      <c r="C33" s="122" t="s">
        <v>107</v>
      </c>
      <c r="D33" s="6"/>
    </row>
    <row r="34" spans="1:4" ht="26.25">
      <c r="A34" s="3"/>
      <c r="B34" s="130"/>
      <c r="C34" s="122" t="s">
        <v>108</v>
      </c>
      <c r="D34" s="6"/>
    </row>
    <row r="35" spans="1:4" ht="26.25">
      <c r="A35" s="3"/>
      <c r="B35" s="130"/>
      <c r="C35" s="122" t="s">
        <v>109</v>
      </c>
      <c r="D35" s="6"/>
    </row>
    <row r="36" spans="1:4">
      <c r="A36" s="3"/>
      <c r="B36" s="131"/>
      <c r="C36" s="74" t="s">
        <v>87</v>
      </c>
      <c r="D36" s="73"/>
    </row>
    <row r="37" spans="1:4">
      <c r="A37" s="3"/>
      <c r="B37" s="129" t="s">
        <v>82</v>
      </c>
      <c r="C37" s="76" t="s">
        <v>58</v>
      </c>
      <c r="D37" s="77"/>
    </row>
    <row r="38" spans="1:4" ht="26.25">
      <c r="A38" s="3"/>
      <c r="B38" s="132"/>
      <c r="C38" s="133" t="s">
        <v>106</v>
      </c>
      <c r="D38" s="10"/>
    </row>
    <row r="39" spans="1:4">
      <c r="A39" s="3"/>
      <c r="B39" s="131"/>
      <c r="C39" s="74" t="s">
        <v>58</v>
      </c>
      <c r="D39" s="73"/>
    </row>
    <row r="40" spans="1:4">
      <c r="A40" s="3"/>
      <c r="B40" s="129" t="s">
        <v>83</v>
      </c>
      <c r="C40" s="76" t="s">
        <v>100</v>
      </c>
      <c r="D40" s="77"/>
    </row>
    <row r="41" spans="1:4">
      <c r="A41" s="3"/>
      <c r="B41" s="11"/>
      <c r="C41" s="5" t="s">
        <v>88</v>
      </c>
      <c r="D41" s="6"/>
    </row>
    <row r="42" spans="1:4">
      <c r="A42" s="7"/>
      <c r="B42" s="11"/>
      <c r="C42" s="5" t="s">
        <v>89</v>
      </c>
      <c r="D42" s="6"/>
    </row>
    <row r="43" spans="1:4">
      <c r="A43" s="7"/>
      <c r="B43" s="11"/>
      <c r="C43" s="5" t="s">
        <v>90</v>
      </c>
      <c r="D43" s="6"/>
    </row>
    <row r="44" spans="1:4">
      <c r="A44" s="7"/>
      <c r="B44" s="11"/>
      <c r="C44" s="5" t="s">
        <v>91</v>
      </c>
      <c r="D44" s="6"/>
    </row>
    <row r="45" spans="1:4">
      <c r="A45" s="7"/>
      <c r="B45" s="75"/>
      <c r="C45" s="74" t="s">
        <v>16</v>
      </c>
      <c r="D45" s="73"/>
    </row>
    <row r="46" spans="1:4" ht="15.75">
      <c r="B46" s="141" t="s">
        <v>97</v>
      </c>
      <c r="C46" s="142"/>
      <c r="D46" s="143">
        <f>+D36+D39+D45</f>
        <v>0</v>
      </c>
    </row>
    <row r="48" spans="1:4" ht="58.5" customHeight="1">
      <c r="B48" s="207" t="s">
        <v>99</v>
      </c>
      <c r="C48" s="208"/>
      <c r="D48" s="140">
        <f>+D29+D46</f>
        <v>0</v>
      </c>
    </row>
    <row r="49" spans="1:6" ht="45" customHeight="1">
      <c r="B49" s="241" t="s">
        <v>123</v>
      </c>
      <c r="C49" s="242"/>
      <c r="D49" s="240"/>
    </row>
    <row r="50" spans="1:6" ht="45" customHeight="1">
      <c r="B50" s="241" t="s">
        <v>125</v>
      </c>
      <c r="C50" s="242"/>
      <c r="D50" s="240"/>
    </row>
    <row r="51" spans="1:6" ht="51.75" customHeight="1">
      <c r="B51" s="241" t="s">
        <v>124</v>
      </c>
      <c r="C51" s="242"/>
      <c r="D51" s="240"/>
    </row>
    <row r="52" spans="1:6" ht="65.25" customHeight="1">
      <c r="B52" s="202" t="s">
        <v>126</v>
      </c>
      <c r="C52" s="202"/>
      <c r="D52" s="202"/>
    </row>
    <row r="53" spans="1:6" ht="45.75" customHeight="1">
      <c r="B53" s="211" t="s">
        <v>120</v>
      </c>
      <c r="C53" s="212"/>
      <c r="D53" s="200">
        <f>+D29*1%</f>
        <v>0</v>
      </c>
      <c r="E53" s="4"/>
      <c r="F53" s="4"/>
    </row>
    <row r="54" spans="1:6" ht="45" customHeight="1">
      <c r="A54" s="3"/>
      <c r="B54" s="201" t="s">
        <v>121</v>
      </c>
      <c r="C54" s="201"/>
      <c r="D54" s="201"/>
      <c r="E54" s="3"/>
      <c r="F54" s="3"/>
    </row>
    <row r="55" spans="1:6" ht="18" customHeight="1">
      <c r="A55" s="3"/>
      <c r="E55" s="3"/>
      <c r="F55" s="3"/>
    </row>
    <row r="56" spans="1:6" ht="18" customHeight="1">
      <c r="A56" s="3"/>
      <c r="E56" s="3"/>
      <c r="F56" s="3"/>
    </row>
    <row r="57" spans="1:6" ht="18" customHeight="1">
      <c r="A57" s="3"/>
      <c r="B57" s="3"/>
      <c r="C57" s="3"/>
      <c r="D57" s="3"/>
      <c r="E57" s="3"/>
      <c r="F57" s="3"/>
    </row>
    <row r="58" spans="1:6">
      <c r="A58" s="3"/>
      <c r="C58" s="3"/>
      <c r="D58" s="3"/>
      <c r="E58" s="3"/>
      <c r="F58" s="3"/>
    </row>
    <row r="59" spans="1:6">
      <c r="A59" s="3"/>
      <c r="E59" s="3"/>
      <c r="F59" s="3"/>
    </row>
    <row r="60" spans="1:6">
      <c r="A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3" spans="1:6">
      <c r="A63" s="2"/>
      <c r="B63" s="3"/>
      <c r="C63" s="3"/>
      <c r="D63" s="3"/>
      <c r="E63" s="2"/>
      <c r="F63" s="2"/>
    </row>
    <row r="64" spans="1:6">
      <c r="A64" s="2"/>
      <c r="B64" s="3"/>
      <c r="C64" s="3"/>
      <c r="D64" s="3"/>
      <c r="E64" s="2"/>
      <c r="F64" s="2"/>
    </row>
    <row r="65" spans="1:6">
      <c r="A65" s="2"/>
      <c r="B65" s="2"/>
      <c r="C65" s="12"/>
      <c r="D65" s="12"/>
      <c r="E65" s="2"/>
      <c r="F65" s="2"/>
    </row>
    <row r="66" spans="1:6">
      <c r="A66" s="2"/>
      <c r="B66" s="2"/>
      <c r="C66" s="2"/>
      <c r="D66" s="2"/>
      <c r="E66" s="2"/>
      <c r="F66" s="2"/>
    </row>
    <row r="67" spans="1:6">
      <c r="A67" s="2"/>
      <c r="B67" s="2"/>
      <c r="C67" s="2"/>
      <c r="D67" s="2"/>
      <c r="E67" s="2"/>
      <c r="F67" s="2"/>
    </row>
    <row r="68" spans="1:6">
      <c r="A68" s="2"/>
      <c r="B68" s="2"/>
      <c r="C68" s="12"/>
      <c r="D68" s="2"/>
      <c r="E68" s="2"/>
      <c r="F68" s="2"/>
    </row>
    <row r="69" spans="1:6">
      <c r="A69" s="3"/>
      <c r="B69" s="3"/>
      <c r="C69" s="3"/>
      <c r="D69" s="3"/>
    </row>
    <row r="70" spans="1:6">
      <c r="A70" s="3"/>
      <c r="B70" s="3"/>
      <c r="C70" s="3"/>
      <c r="D70" s="3"/>
    </row>
    <row r="71" spans="1:6">
      <c r="A71" s="3"/>
      <c r="B71" s="3"/>
      <c r="C71" s="3"/>
      <c r="D71" s="3"/>
    </row>
    <row r="72" spans="1:6">
      <c r="A72" s="3"/>
      <c r="B72" s="3"/>
      <c r="C72" s="3"/>
      <c r="D72" s="3"/>
    </row>
    <row r="73" spans="1:6">
      <c r="A73" s="3"/>
      <c r="B73" s="3"/>
      <c r="C73" s="3"/>
      <c r="D73" s="3"/>
    </row>
    <row r="74" spans="1:6">
      <c r="A74" s="3"/>
      <c r="B74" s="3"/>
      <c r="C74" s="3"/>
      <c r="D74" s="3"/>
    </row>
    <row r="75" spans="1:6">
      <c r="A75" s="3"/>
      <c r="B75" s="3"/>
      <c r="C75" s="3"/>
      <c r="D75" s="3"/>
    </row>
    <row r="76" spans="1:6">
      <c r="A76" s="3"/>
      <c r="B76" s="3"/>
      <c r="C76" s="3"/>
      <c r="D76" s="3"/>
    </row>
    <row r="77" spans="1:6">
      <c r="A77" s="3"/>
      <c r="B77" s="3"/>
      <c r="C77" s="3"/>
      <c r="D77" s="3"/>
    </row>
    <row r="78" spans="1:6">
      <c r="A78" s="3"/>
      <c r="B78" s="3"/>
      <c r="C78" s="3"/>
      <c r="D78" s="3"/>
    </row>
    <row r="79" spans="1:6">
      <c r="A79" s="3"/>
      <c r="B79" s="3"/>
      <c r="C79" s="3"/>
      <c r="D79" s="3"/>
    </row>
    <row r="80" spans="1:6">
      <c r="A80" s="3"/>
      <c r="B80" s="3"/>
      <c r="C80" s="3"/>
      <c r="D80" s="3"/>
    </row>
    <row r="81" spans="1:4">
      <c r="A81" s="3"/>
      <c r="B81" s="3"/>
      <c r="C81" s="3"/>
      <c r="D81" s="3"/>
    </row>
    <row r="82" spans="1:4">
      <c r="A82" s="3"/>
      <c r="B82" s="3"/>
      <c r="C82" s="3"/>
      <c r="D82" s="3"/>
    </row>
    <row r="83" spans="1:4">
      <c r="A83" s="3"/>
      <c r="B83" s="3"/>
      <c r="C83" s="3"/>
      <c r="D83" s="3"/>
    </row>
    <row r="84" spans="1:4">
      <c r="A84" s="3"/>
      <c r="B84" s="3"/>
      <c r="C84" s="3"/>
      <c r="D84" s="3"/>
    </row>
    <row r="85" spans="1:4">
      <c r="A85" s="3"/>
      <c r="B85" s="3"/>
      <c r="C85" s="3"/>
      <c r="D85" s="3"/>
    </row>
    <row r="86" spans="1:4">
      <c r="A86" s="3"/>
      <c r="B86" s="3"/>
      <c r="C86" s="3"/>
      <c r="D86" s="3"/>
    </row>
    <row r="87" spans="1:4">
      <c r="A87" s="3"/>
      <c r="B87" s="3"/>
      <c r="C87" s="3"/>
      <c r="D87" s="3"/>
    </row>
    <row r="88" spans="1:4">
      <c r="A88" s="3"/>
      <c r="B88" s="3"/>
      <c r="C88" s="3"/>
      <c r="D88" s="3"/>
    </row>
    <row r="89" spans="1:4">
      <c r="A89" s="3"/>
      <c r="B89" s="3"/>
      <c r="C89" s="3"/>
      <c r="D89" s="3"/>
    </row>
    <row r="90" spans="1:4">
      <c r="A90" s="3"/>
      <c r="B90" s="3"/>
      <c r="C90" s="3"/>
      <c r="D90" s="3"/>
    </row>
    <row r="91" spans="1:4">
      <c r="A91" s="3"/>
      <c r="B91" s="3"/>
      <c r="C91" s="3"/>
      <c r="D91" s="3"/>
    </row>
    <row r="92" spans="1:4">
      <c r="A92" s="3"/>
      <c r="B92" s="3"/>
      <c r="C92" s="3"/>
      <c r="D92" s="3"/>
    </row>
    <row r="93" spans="1:4">
      <c r="A93" s="3"/>
      <c r="B93" s="3"/>
      <c r="C93" s="3"/>
      <c r="D93" s="3"/>
    </row>
    <row r="94" spans="1:4">
      <c r="A94" s="3"/>
      <c r="B94" s="3"/>
      <c r="C94" s="3"/>
      <c r="D94" s="3"/>
    </row>
    <row r="95" spans="1:4">
      <c r="A95" s="3"/>
      <c r="B95" s="3"/>
      <c r="C95" s="3"/>
      <c r="D95" s="3"/>
    </row>
    <row r="96" spans="1:4">
      <c r="A96" s="3"/>
      <c r="B96" s="3"/>
      <c r="C96" s="3"/>
      <c r="D96" s="3"/>
    </row>
    <row r="97" spans="1:4">
      <c r="A97" s="3"/>
      <c r="B97" s="3"/>
      <c r="C97" s="3"/>
      <c r="D97" s="3"/>
    </row>
    <row r="98" spans="1:4">
      <c r="A98" s="3"/>
      <c r="B98" s="3"/>
      <c r="C98" s="3"/>
      <c r="D98" s="3"/>
    </row>
    <row r="99" spans="1:4">
      <c r="A99" s="3"/>
      <c r="B99" s="3"/>
      <c r="C99" s="3"/>
      <c r="D99" s="3"/>
    </row>
    <row r="100" spans="1:4">
      <c r="A100" s="3"/>
      <c r="B100" s="3"/>
      <c r="C100" s="3"/>
      <c r="D100" s="3"/>
    </row>
    <row r="101" spans="1:4">
      <c r="A101" s="3"/>
      <c r="B101" s="3"/>
      <c r="C101" s="3"/>
      <c r="D101" s="3"/>
    </row>
    <row r="102" spans="1:4">
      <c r="A102" s="3"/>
      <c r="B102" s="3"/>
      <c r="C102" s="3"/>
      <c r="D102" s="3"/>
    </row>
    <row r="103" spans="1:4">
      <c r="A103" s="3"/>
      <c r="B103" s="3"/>
      <c r="C103" s="3"/>
      <c r="D103" s="3"/>
    </row>
  </sheetData>
  <mergeCells count="10">
    <mergeCell ref="B49:C49"/>
    <mergeCell ref="B50:C50"/>
    <mergeCell ref="B51:C51"/>
    <mergeCell ref="B54:D54"/>
    <mergeCell ref="B52:D52"/>
    <mergeCell ref="B1:D1"/>
    <mergeCell ref="B31:D31"/>
    <mergeCell ref="B48:C48"/>
    <mergeCell ref="B29:C29"/>
    <mergeCell ref="B53:C5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showGridLines="0" zoomScale="85" zoomScaleNormal="85" workbookViewId="0">
      <selection activeCell="H13" sqref="H13"/>
    </sheetView>
  </sheetViews>
  <sheetFormatPr defaultRowHeight="15"/>
  <cols>
    <col min="1" max="1" width="4.5703125" style="13" customWidth="1"/>
    <col min="2" max="2" width="6.140625" style="13" customWidth="1"/>
    <col min="3" max="3" width="55.42578125" style="13" customWidth="1"/>
    <col min="4" max="4" width="6.7109375" style="13" customWidth="1"/>
    <col min="5" max="5" width="17" style="13" customWidth="1"/>
    <col min="6" max="6" width="18.28515625" style="13" customWidth="1"/>
    <col min="7" max="7" width="18.7109375" style="13" customWidth="1"/>
    <col min="8" max="8" width="17.28515625" style="13" customWidth="1"/>
    <col min="9" max="9" width="18.140625" style="13" customWidth="1"/>
  </cols>
  <sheetData>
    <row r="1" spans="2:9" ht="49.5" customHeight="1">
      <c r="B1" s="213" t="str">
        <f>Resumen!B1</f>
        <v xml:space="preserve"> PRESENTACIÓN PROPUESTA ECONÓMICA / COTIZACION</v>
      </c>
      <c r="C1" s="214"/>
      <c r="D1" s="214"/>
      <c r="E1" s="214"/>
      <c r="F1" s="214"/>
      <c r="G1" s="214"/>
      <c r="H1" s="214"/>
      <c r="I1" s="214"/>
    </row>
    <row r="2" spans="2:9" ht="25.5" customHeight="1" thickBot="1">
      <c r="B2" s="84" t="s">
        <v>73</v>
      </c>
    </row>
    <row r="3" spans="2:9" ht="21" customHeight="1">
      <c r="B3" s="88" t="s">
        <v>35</v>
      </c>
      <c r="C3" s="85" t="s">
        <v>73</v>
      </c>
      <c r="D3" s="85" t="s">
        <v>23</v>
      </c>
      <c r="E3" s="86" t="s">
        <v>53</v>
      </c>
      <c r="F3" s="86" t="s">
        <v>54</v>
      </c>
      <c r="G3" s="86" t="s">
        <v>55</v>
      </c>
      <c r="H3" s="86" t="s">
        <v>56</v>
      </c>
      <c r="I3" s="87" t="s">
        <v>57</v>
      </c>
    </row>
    <row r="4" spans="2:9" ht="25.5">
      <c r="B4" s="136">
        <v>1</v>
      </c>
      <c r="C4" s="137" t="s">
        <v>43</v>
      </c>
      <c r="D4" s="138"/>
      <c r="E4" s="139" t="s">
        <v>70</v>
      </c>
      <c r="F4" s="139" t="s">
        <v>70</v>
      </c>
      <c r="G4" s="139" t="s">
        <v>70</v>
      </c>
      <c r="H4" s="139" t="s">
        <v>70</v>
      </c>
      <c r="I4" s="199" t="s">
        <v>70</v>
      </c>
    </row>
    <row r="5" spans="2:9">
      <c r="B5" s="27"/>
      <c r="C5" s="26" t="s">
        <v>0</v>
      </c>
      <c r="D5" s="26"/>
      <c r="E5" s="28"/>
      <c r="F5" s="28"/>
      <c r="G5" s="28"/>
      <c r="H5" s="28"/>
      <c r="I5" s="29"/>
    </row>
    <row r="6" spans="2:9">
      <c r="B6" s="27"/>
      <c r="C6" s="26" t="s">
        <v>1</v>
      </c>
      <c r="D6" s="26"/>
      <c r="E6" s="28"/>
      <c r="F6" s="28"/>
      <c r="G6" s="28"/>
      <c r="H6" s="28"/>
      <c r="I6" s="29"/>
    </row>
    <row r="7" spans="2:9">
      <c r="B7" s="89">
        <v>2</v>
      </c>
      <c r="C7" s="90" t="s">
        <v>44</v>
      </c>
      <c r="D7" s="91"/>
      <c r="E7" s="92"/>
      <c r="F7" s="92"/>
      <c r="G7" s="92"/>
      <c r="H7" s="92"/>
      <c r="I7" s="93"/>
    </row>
    <row r="8" spans="2:9">
      <c r="B8" s="27"/>
      <c r="C8" s="26" t="s">
        <v>24</v>
      </c>
      <c r="D8" s="32"/>
      <c r="E8" s="28"/>
      <c r="F8" s="28"/>
      <c r="G8" s="28"/>
      <c r="H8" s="28"/>
      <c r="I8" s="29"/>
    </row>
    <row r="9" spans="2:9">
      <c r="B9" s="27"/>
      <c r="C9" s="26" t="s">
        <v>25</v>
      </c>
      <c r="D9" s="32"/>
      <c r="E9" s="28"/>
      <c r="F9" s="28"/>
      <c r="G9" s="28"/>
      <c r="H9" s="28"/>
      <c r="I9" s="29"/>
    </row>
    <row r="10" spans="2:9">
      <c r="B10" s="27"/>
      <c r="C10" s="26" t="s">
        <v>26</v>
      </c>
      <c r="D10" s="32"/>
      <c r="E10" s="28"/>
      <c r="F10" s="28"/>
      <c r="G10" s="28"/>
      <c r="H10" s="28"/>
      <c r="I10" s="29"/>
    </row>
    <row r="11" spans="2:9">
      <c r="B11" s="89">
        <v>3</v>
      </c>
      <c r="C11" s="90" t="s">
        <v>45</v>
      </c>
      <c r="D11" s="91"/>
      <c r="E11" s="92"/>
      <c r="F11" s="92"/>
      <c r="G11" s="92"/>
      <c r="H11" s="92"/>
      <c r="I11" s="93"/>
    </row>
    <row r="12" spans="2:9">
      <c r="B12" s="27"/>
      <c r="C12" s="26" t="s">
        <v>27</v>
      </c>
      <c r="D12" s="32"/>
      <c r="E12" s="28"/>
      <c r="F12" s="28"/>
      <c r="G12" s="28"/>
      <c r="H12" s="28"/>
      <c r="I12" s="29"/>
    </row>
    <row r="13" spans="2:9">
      <c r="B13" s="27"/>
      <c r="C13" s="26" t="s">
        <v>28</v>
      </c>
      <c r="D13" s="32"/>
      <c r="E13" s="28"/>
      <c r="F13" s="28"/>
      <c r="G13" s="28"/>
      <c r="H13" s="28"/>
      <c r="I13" s="29"/>
    </row>
    <row r="14" spans="2:9">
      <c r="B14" s="27"/>
      <c r="C14" s="26" t="s">
        <v>29</v>
      </c>
      <c r="D14" s="32"/>
      <c r="E14" s="28"/>
      <c r="F14" s="28"/>
      <c r="G14" s="28"/>
      <c r="H14" s="28"/>
      <c r="I14" s="29"/>
    </row>
    <row r="15" spans="2:9">
      <c r="B15" s="27"/>
      <c r="C15" s="26" t="s">
        <v>30</v>
      </c>
      <c r="D15" s="32"/>
      <c r="E15" s="28"/>
      <c r="F15" s="28"/>
      <c r="G15" s="28"/>
      <c r="H15" s="28"/>
      <c r="I15" s="29"/>
    </row>
    <row r="16" spans="2:9">
      <c r="B16" s="27"/>
      <c r="C16" s="26" t="s">
        <v>31</v>
      </c>
      <c r="D16" s="26"/>
      <c r="E16" s="30"/>
      <c r="F16" s="30"/>
      <c r="G16" s="30"/>
      <c r="H16" s="30"/>
      <c r="I16" s="31"/>
    </row>
    <row r="17" spans="1:9">
      <c r="B17" s="94"/>
      <c r="C17" s="95" t="s">
        <v>74</v>
      </c>
      <c r="D17" s="96"/>
      <c r="E17" s="97"/>
      <c r="F17" s="97"/>
      <c r="G17" s="97"/>
      <c r="H17" s="97"/>
      <c r="I17" s="98"/>
    </row>
    <row r="18" spans="1:9">
      <c r="B18" s="27"/>
      <c r="C18" s="26" t="s">
        <v>85</v>
      </c>
      <c r="D18" s="26"/>
      <c r="E18" s="22">
        <v>1</v>
      </c>
      <c r="F18" s="22">
        <v>1</v>
      </c>
      <c r="G18" s="22">
        <v>1</v>
      </c>
      <c r="H18" s="22">
        <v>1</v>
      </c>
      <c r="I18" s="33">
        <v>1</v>
      </c>
    </row>
    <row r="19" spans="1:9">
      <c r="B19" s="99"/>
      <c r="C19" s="100" t="s">
        <v>76</v>
      </c>
      <c r="D19" s="101"/>
      <c r="E19" s="102"/>
      <c r="F19" s="102"/>
      <c r="G19" s="102"/>
      <c r="H19" s="102"/>
      <c r="I19" s="103"/>
    </row>
    <row r="20" spans="1:9">
      <c r="A20" s="34"/>
      <c r="B20" s="34"/>
      <c r="C20" s="35"/>
      <c r="D20" s="36"/>
      <c r="E20" s="37"/>
      <c r="F20" s="37"/>
      <c r="G20" s="37"/>
      <c r="H20" s="37"/>
      <c r="I20" s="37"/>
    </row>
    <row r="22" spans="1:9">
      <c r="B22" s="63" t="s">
        <v>71</v>
      </c>
    </row>
  </sheetData>
  <mergeCells count="1">
    <mergeCell ref="B1:I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2"/>
  <sheetViews>
    <sheetView showGridLines="0" workbookViewId="0">
      <selection activeCell="B2" sqref="B2"/>
    </sheetView>
  </sheetViews>
  <sheetFormatPr defaultRowHeight="15"/>
  <cols>
    <col min="1" max="1" width="4.5703125" style="46" customWidth="1"/>
    <col min="2" max="2" width="6.28515625" style="46" customWidth="1"/>
    <col min="3" max="3" width="31.28515625" style="46" customWidth="1"/>
    <col min="4" max="4" width="10.140625" style="46" bestFit="1" customWidth="1"/>
    <col min="5" max="5" width="18.140625" style="46" customWidth="1"/>
    <col min="6" max="6" width="10.42578125" style="59" customWidth="1"/>
    <col min="7" max="7" width="16.85546875" style="46" bestFit="1" customWidth="1"/>
    <col min="8" max="11" width="8" style="46" customWidth="1"/>
  </cols>
  <sheetData>
    <row r="1" spans="1:11" ht="59.25" customHeight="1">
      <c r="A1" s="38"/>
      <c r="B1" s="218" t="str">
        <f>Resumen!B1</f>
        <v xml:space="preserve"> PRESENTACIÓN PROPUESTA ECONÓMICA / COTIZACION</v>
      </c>
      <c r="C1" s="218"/>
      <c r="D1" s="218"/>
      <c r="E1" s="218"/>
      <c r="F1" s="218"/>
      <c r="G1" s="218"/>
      <c r="H1" s="38"/>
      <c r="I1" s="38"/>
      <c r="J1" s="38"/>
      <c r="K1" s="38"/>
    </row>
    <row r="2" spans="1:11" ht="21.75" customHeight="1">
      <c r="A2" s="38"/>
      <c r="B2" s="109" t="s">
        <v>48</v>
      </c>
      <c r="C2" s="39"/>
      <c r="D2" s="39"/>
      <c r="E2" s="39"/>
      <c r="F2" s="50"/>
      <c r="G2" s="38"/>
      <c r="H2" s="38"/>
      <c r="I2" s="38"/>
      <c r="J2" s="38"/>
      <c r="K2" s="38"/>
    </row>
    <row r="3" spans="1:11" ht="31.5" customHeight="1">
      <c r="A3" s="38"/>
      <c r="B3" s="104" t="s">
        <v>35</v>
      </c>
      <c r="C3" s="104" t="s">
        <v>34</v>
      </c>
      <c r="D3" s="119" t="s">
        <v>69</v>
      </c>
      <c r="E3" s="106" t="s">
        <v>19</v>
      </c>
      <c r="F3" s="107" t="s">
        <v>50</v>
      </c>
      <c r="G3" s="107" t="s">
        <v>77</v>
      </c>
      <c r="H3" s="38"/>
      <c r="I3" s="38"/>
      <c r="J3" s="38"/>
      <c r="K3" s="38"/>
    </row>
    <row r="4" spans="1:11">
      <c r="A4" s="38"/>
      <c r="B4" s="40"/>
      <c r="C4" s="41"/>
      <c r="D4" s="51"/>
      <c r="E4" s="52"/>
      <c r="F4" s="53"/>
      <c r="G4" s="41"/>
      <c r="H4" s="38"/>
      <c r="I4" s="38"/>
      <c r="J4" s="38"/>
      <c r="K4" s="38"/>
    </row>
    <row r="5" spans="1:11">
      <c r="A5" s="38"/>
      <c r="B5" s="40"/>
      <c r="C5" s="41"/>
      <c r="D5" s="41"/>
      <c r="E5" s="54"/>
      <c r="F5" s="53"/>
      <c r="G5" s="41"/>
      <c r="H5" s="38"/>
      <c r="I5" s="38"/>
      <c r="J5" s="38"/>
      <c r="K5" s="38"/>
    </row>
    <row r="6" spans="1:11">
      <c r="A6" s="38"/>
      <c r="B6" s="40"/>
      <c r="C6" s="41"/>
      <c r="D6" s="41"/>
      <c r="E6" s="54"/>
      <c r="F6" s="53"/>
      <c r="G6" s="41"/>
      <c r="H6" s="38"/>
      <c r="I6" s="38"/>
      <c r="J6" s="38"/>
      <c r="K6" s="38"/>
    </row>
    <row r="7" spans="1:11">
      <c r="A7" s="38"/>
      <c r="B7" s="40"/>
      <c r="C7" s="41"/>
      <c r="D7" s="41"/>
      <c r="E7" s="54"/>
      <c r="F7" s="53"/>
      <c r="G7" s="41"/>
      <c r="H7" s="38"/>
      <c r="I7" s="38"/>
      <c r="J7" s="38"/>
      <c r="K7" s="38"/>
    </row>
    <row r="8" spans="1:11">
      <c r="A8" s="38"/>
      <c r="B8" s="40"/>
      <c r="C8" s="41"/>
      <c r="D8" s="41"/>
      <c r="E8" s="54"/>
      <c r="F8" s="53"/>
      <c r="G8" s="41"/>
      <c r="H8" s="38"/>
      <c r="I8" s="38"/>
      <c r="J8" s="38"/>
      <c r="K8" s="38"/>
    </row>
    <row r="9" spans="1:11">
      <c r="A9" s="38"/>
      <c r="B9" s="215" t="s">
        <v>36</v>
      </c>
      <c r="C9" s="216"/>
      <c r="D9" s="216"/>
      <c r="E9" s="216"/>
      <c r="F9" s="217"/>
      <c r="G9" s="108">
        <f>SUM(G5:G8)</f>
        <v>0</v>
      </c>
      <c r="H9" s="38"/>
      <c r="I9" s="38"/>
      <c r="J9" s="38"/>
      <c r="K9" s="38"/>
    </row>
    <row r="10" spans="1:11">
      <c r="A10" s="38"/>
      <c r="B10" s="55"/>
      <c r="C10" s="56"/>
      <c r="D10" s="57"/>
      <c r="E10" s="55"/>
      <c r="F10" s="58"/>
      <c r="G10" s="56"/>
      <c r="H10" s="38"/>
      <c r="I10" s="38"/>
      <c r="J10" s="38"/>
      <c r="K10" s="38"/>
    </row>
    <row r="11" spans="1:11">
      <c r="B11" s="55"/>
      <c r="C11" s="56"/>
      <c r="D11" s="57"/>
      <c r="E11" s="55"/>
      <c r="F11" s="58"/>
      <c r="G11" s="56"/>
      <c r="H11" s="38"/>
      <c r="I11" s="38"/>
      <c r="J11" s="38"/>
      <c r="K11" s="38"/>
    </row>
    <row r="12" spans="1:11" ht="21.75" customHeight="1">
      <c r="A12" s="4"/>
      <c r="B12" s="109" t="s">
        <v>49</v>
      </c>
      <c r="C12" s="38"/>
      <c r="D12" s="38"/>
      <c r="E12" s="38"/>
      <c r="F12" s="47"/>
      <c r="G12" s="38"/>
      <c r="H12" s="38"/>
      <c r="I12" s="38"/>
      <c r="J12" s="38"/>
      <c r="K12" s="38"/>
    </row>
    <row r="13" spans="1:11" ht="27.75" customHeight="1">
      <c r="A13" s="38"/>
      <c r="B13" s="104" t="s">
        <v>35</v>
      </c>
      <c r="C13" s="104" t="s">
        <v>34</v>
      </c>
      <c r="D13" s="119" t="s">
        <v>69</v>
      </c>
      <c r="E13" s="106" t="s">
        <v>19</v>
      </c>
      <c r="F13" s="107" t="s">
        <v>50</v>
      </c>
      <c r="G13" s="107" t="s">
        <v>77</v>
      </c>
      <c r="H13" s="38"/>
      <c r="I13" s="38"/>
      <c r="J13" s="38"/>
      <c r="K13" s="38"/>
    </row>
    <row r="14" spans="1:11">
      <c r="A14" s="43"/>
      <c r="B14" s="40"/>
      <c r="C14" s="41"/>
      <c r="D14" s="51"/>
      <c r="E14" s="52"/>
      <c r="F14" s="53"/>
      <c r="G14" s="41"/>
      <c r="H14" s="42"/>
      <c r="I14" s="38"/>
      <c r="J14" s="38"/>
      <c r="K14" s="43"/>
    </row>
    <row r="15" spans="1:11">
      <c r="A15" s="43"/>
      <c r="B15" s="40"/>
      <c r="C15" s="41"/>
      <c r="D15" s="41"/>
      <c r="E15" s="54"/>
      <c r="F15" s="53"/>
      <c r="G15" s="41"/>
      <c r="H15" s="43"/>
      <c r="I15" s="38"/>
      <c r="J15" s="38"/>
      <c r="K15" s="43"/>
    </row>
    <row r="16" spans="1:11">
      <c r="A16" s="44"/>
      <c r="B16" s="40"/>
      <c r="C16" s="41"/>
      <c r="D16" s="41"/>
      <c r="E16" s="54"/>
      <c r="F16" s="53"/>
      <c r="G16" s="41"/>
      <c r="H16" s="43"/>
      <c r="I16" s="43"/>
      <c r="J16" s="43"/>
      <c r="K16" s="44"/>
    </row>
    <row r="17" spans="1:11">
      <c r="A17" s="44"/>
      <c r="B17" s="40"/>
      <c r="C17" s="41"/>
      <c r="D17" s="41"/>
      <c r="E17" s="54"/>
      <c r="F17" s="53"/>
      <c r="G17" s="41"/>
      <c r="H17" s="43"/>
      <c r="I17" s="43"/>
      <c r="J17" s="43"/>
      <c r="K17" s="44"/>
    </row>
    <row r="18" spans="1:11">
      <c r="A18" s="38"/>
      <c r="B18" s="40"/>
      <c r="C18" s="41"/>
      <c r="D18" s="41"/>
      <c r="E18" s="54"/>
      <c r="F18" s="53"/>
      <c r="G18" s="41"/>
      <c r="H18" s="44"/>
      <c r="I18" s="44"/>
      <c r="J18" s="44"/>
      <c r="K18" s="44"/>
    </row>
    <row r="19" spans="1:11">
      <c r="A19" s="4"/>
      <c r="B19" s="215" t="s">
        <v>36</v>
      </c>
      <c r="C19" s="216"/>
      <c r="D19" s="216"/>
      <c r="E19" s="216"/>
      <c r="F19" s="217"/>
      <c r="G19" s="108">
        <f>SUM(G15:G18)</f>
        <v>0</v>
      </c>
      <c r="H19" s="44"/>
      <c r="I19" s="44"/>
      <c r="J19" s="44"/>
      <c r="K19" s="44"/>
    </row>
    <row r="20" spans="1:11">
      <c r="A20" s="42"/>
      <c r="B20" s="38"/>
      <c r="C20" s="38"/>
      <c r="D20" s="38"/>
      <c r="E20" s="38"/>
      <c r="F20" s="47"/>
      <c r="G20" s="44"/>
      <c r="H20" s="44"/>
      <c r="I20" s="44"/>
      <c r="J20" s="44"/>
      <c r="K20" s="44"/>
    </row>
    <row r="21" spans="1:11">
      <c r="A21" s="4"/>
      <c r="B21" s="63"/>
      <c r="C21" s="4"/>
      <c r="D21" s="4"/>
      <c r="E21" s="4"/>
      <c r="F21" s="4"/>
      <c r="G21" s="4"/>
      <c r="H21"/>
      <c r="I21"/>
      <c r="J21"/>
      <c r="K21"/>
    </row>
    <row r="22" spans="1:11">
      <c r="A22" s="4"/>
      <c r="B22" s="63" t="s">
        <v>71</v>
      </c>
      <c r="C22" s="4"/>
      <c r="D22" s="4"/>
      <c r="E22" s="4"/>
      <c r="F22" s="4"/>
      <c r="G22" s="4"/>
      <c r="H22"/>
      <c r="I22"/>
      <c r="J22"/>
      <c r="K22"/>
    </row>
    <row r="23" spans="1:11">
      <c r="A23" s="3"/>
      <c r="B23" s="3"/>
      <c r="C23" s="3"/>
      <c r="D23" s="3"/>
      <c r="E23" s="3"/>
      <c r="F23" s="3"/>
      <c r="G23" s="3"/>
      <c r="H23"/>
      <c r="I23"/>
      <c r="J23"/>
      <c r="K23"/>
    </row>
    <row r="24" spans="1:11">
      <c r="A24" s="3"/>
      <c r="B24" s="3"/>
      <c r="C24" s="3"/>
      <c r="D24" s="3"/>
      <c r="E24" s="3"/>
      <c r="F24" s="3"/>
      <c r="G24" s="3"/>
      <c r="H24"/>
      <c r="I24"/>
      <c r="J24"/>
      <c r="K24"/>
    </row>
    <row r="25" spans="1:11">
      <c r="A25" s="3"/>
      <c r="B25" s="3"/>
      <c r="C25" s="3"/>
      <c r="D25" s="3"/>
      <c r="E25" s="3"/>
      <c r="F25" s="3"/>
      <c r="G25" s="3"/>
      <c r="H25"/>
      <c r="I25"/>
      <c r="J25"/>
      <c r="K25"/>
    </row>
    <row r="26" spans="1:11">
      <c r="A26" s="2"/>
      <c r="B26" s="2"/>
      <c r="C26" s="12"/>
      <c r="D26" s="12"/>
      <c r="E26" s="2"/>
      <c r="F26" s="2"/>
      <c r="G26" s="2"/>
      <c r="H26"/>
      <c r="I26"/>
      <c r="J26"/>
      <c r="K26"/>
    </row>
    <row r="27" spans="1:11">
      <c r="A27" s="2"/>
      <c r="B27" s="2"/>
      <c r="C27" s="2"/>
      <c r="D27" s="2"/>
      <c r="E27" s="2"/>
      <c r="F27" s="2"/>
      <c r="G27" s="2"/>
      <c r="H27"/>
      <c r="I27"/>
      <c r="J27"/>
      <c r="K27"/>
    </row>
    <row r="28" spans="1:11">
      <c r="A28" s="2"/>
      <c r="B28" s="2"/>
      <c r="C28" s="2"/>
      <c r="D28" s="2"/>
      <c r="E28" s="2"/>
      <c r="F28" s="2"/>
      <c r="G28" s="2"/>
      <c r="H28"/>
      <c r="I28"/>
      <c r="J28"/>
      <c r="K28"/>
    </row>
    <row r="29" spans="1:11">
      <c r="A29" s="2"/>
      <c r="B29" s="2"/>
      <c r="C29" s="2"/>
      <c r="D29" s="2"/>
      <c r="E29" s="2"/>
      <c r="F29" s="2"/>
      <c r="G29" s="2"/>
      <c r="H29"/>
      <c r="I29"/>
      <c r="J29"/>
      <c r="K29"/>
    </row>
    <row r="30" spans="1:11">
      <c r="A30" s="2"/>
      <c r="B30" s="2"/>
      <c r="C30" s="2"/>
      <c r="D30" s="2"/>
      <c r="E30" s="2"/>
      <c r="F30" s="2"/>
      <c r="G30" s="2"/>
      <c r="H30"/>
      <c r="I30"/>
      <c r="J30"/>
      <c r="K30"/>
    </row>
    <row r="31" spans="1:11">
      <c r="A31" s="2"/>
      <c r="B31" s="2"/>
      <c r="C31" s="12"/>
      <c r="D31" s="2"/>
      <c r="E31" s="2"/>
      <c r="F31" s="2"/>
      <c r="G31" s="2"/>
      <c r="H31"/>
      <c r="I31"/>
      <c r="J31"/>
      <c r="K31"/>
    </row>
    <row r="32" spans="1:11">
      <c r="A32" s="38"/>
      <c r="B32" s="38"/>
      <c r="C32" s="38"/>
      <c r="D32" s="38"/>
      <c r="E32" s="38"/>
      <c r="F32" s="47"/>
      <c r="G32" s="38"/>
      <c r="H32" s="38"/>
      <c r="I32" s="38"/>
      <c r="J32" s="38"/>
      <c r="K32" s="38"/>
    </row>
    <row r="33" spans="1:11">
      <c r="A33" s="38"/>
      <c r="B33" s="38"/>
      <c r="C33" s="38"/>
      <c r="D33" s="38"/>
      <c r="E33" s="38"/>
      <c r="F33" s="47"/>
      <c r="G33" s="38"/>
      <c r="H33" s="38"/>
      <c r="I33" s="38"/>
      <c r="J33" s="38"/>
      <c r="K33" s="38"/>
    </row>
    <row r="34" spans="1:11">
      <c r="A34" s="38"/>
      <c r="B34" s="38"/>
      <c r="C34" s="38"/>
      <c r="D34" s="38"/>
      <c r="E34" s="38"/>
      <c r="F34" s="47"/>
      <c r="G34" s="38"/>
      <c r="H34" s="38"/>
      <c r="I34" s="38"/>
      <c r="J34" s="38"/>
      <c r="K34" s="38"/>
    </row>
    <row r="35" spans="1:11">
      <c r="A35" s="38"/>
      <c r="B35" s="38"/>
      <c r="C35" s="38"/>
      <c r="D35" s="38"/>
      <c r="E35" s="38"/>
      <c r="F35" s="47"/>
      <c r="G35" s="38"/>
      <c r="H35" s="38"/>
      <c r="I35" s="38"/>
      <c r="J35" s="38"/>
      <c r="K35" s="38"/>
    </row>
    <row r="36" spans="1:11">
      <c r="A36" s="38"/>
      <c r="B36" s="38"/>
      <c r="C36" s="38"/>
      <c r="D36" s="38"/>
      <c r="E36" s="38"/>
      <c r="F36" s="47"/>
      <c r="G36" s="38"/>
      <c r="H36" s="38"/>
      <c r="I36" s="38"/>
      <c r="J36" s="38"/>
      <c r="K36" s="38"/>
    </row>
    <row r="37" spans="1:11">
      <c r="A37" s="38"/>
      <c r="B37" s="38"/>
      <c r="C37" s="38"/>
      <c r="D37" s="38"/>
      <c r="E37" s="38"/>
      <c r="F37" s="47"/>
      <c r="G37" s="38"/>
      <c r="H37" s="38"/>
      <c r="I37" s="38"/>
      <c r="J37" s="38"/>
      <c r="K37" s="38"/>
    </row>
    <row r="38" spans="1:11">
      <c r="A38" s="38"/>
      <c r="B38" s="38"/>
      <c r="C38" s="38"/>
      <c r="D38" s="38"/>
      <c r="E38" s="38"/>
      <c r="F38" s="47"/>
      <c r="G38" s="38"/>
      <c r="H38" s="38"/>
      <c r="I38" s="38"/>
      <c r="J38" s="38"/>
      <c r="K38" s="38"/>
    </row>
    <row r="39" spans="1:11">
      <c r="A39" s="38"/>
      <c r="B39" s="38"/>
      <c r="C39" s="38"/>
      <c r="D39" s="38"/>
      <c r="E39" s="38"/>
      <c r="F39" s="47"/>
      <c r="G39" s="38"/>
      <c r="H39" s="38"/>
      <c r="I39" s="38"/>
      <c r="J39" s="38"/>
      <c r="K39" s="38"/>
    </row>
    <row r="40" spans="1:11">
      <c r="A40" s="38"/>
      <c r="B40" s="38"/>
      <c r="C40" s="38"/>
      <c r="D40" s="38"/>
      <c r="E40" s="38"/>
      <c r="F40" s="47"/>
      <c r="G40" s="38"/>
      <c r="H40" s="38"/>
      <c r="I40" s="38"/>
      <c r="J40" s="38"/>
      <c r="K40" s="38"/>
    </row>
    <row r="41" spans="1:11">
      <c r="A41" s="38"/>
      <c r="B41" s="38"/>
      <c r="C41" s="38"/>
      <c r="D41" s="38"/>
      <c r="E41" s="38"/>
      <c r="F41" s="47"/>
      <c r="G41" s="38"/>
      <c r="H41" s="38"/>
      <c r="I41" s="38"/>
      <c r="J41" s="38"/>
      <c r="K41" s="38"/>
    </row>
    <row r="42" spans="1:11">
      <c r="A42" s="38"/>
      <c r="B42" s="38"/>
      <c r="C42" s="38"/>
      <c r="D42" s="38"/>
      <c r="E42" s="38"/>
      <c r="F42" s="47"/>
      <c r="G42" s="38"/>
      <c r="H42" s="38"/>
      <c r="I42" s="38"/>
      <c r="J42" s="38"/>
      <c r="K42" s="38"/>
    </row>
    <row r="43" spans="1:11">
      <c r="A43" s="38"/>
      <c r="B43" s="38"/>
      <c r="C43" s="38"/>
      <c r="D43" s="38"/>
      <c r="E43" s="38"/>
      <c r="F43" s="47"/>
      <c r="G43" s="38"/>
      <c r="H43" s="38"/>
      <c r="I43" s="38"/>
      <c r="J43" s="38"/>
      <c r="K43" s="38"/>
    </row>
    <row r="44" spans="1:11">
      <c r="A44" s="38"/>
      <c r="B44" s="38"/>
      <c r="C44" s="38"/>
      <c r="D44" s="38"/>
      <c r="E44" s="38"/>
      <c r="F44" s="47"/>
      <c r="G44" s="38"/>
      <c r="H44" s="38"/>
      <c r="I44" s="38"/>
      <c r="J44" s="38"/>
      <c r="K44" s="38"/>
    </row>
    <row r="45" spans="1:11">
      <c r="A45" s="38"/>
      <c r="B45" s="38"/>
      <c r="C45" s="38"/>
      <c r="D45" s="38"/>
      <c r="E45" s="38"/>
      <c r="F45" s="47"/>
      <c r="G45" s="38"/>
      <c r="H45" s="38"/>
      <c r="I45" s="38"/>
      <c r="J45" s="38"/>
      <c r="K45" s="38"/>
    </row>
    <row r="46" spans="1:11">
      <c r="A46" s="38"/>
      <c r="B46" s="38"/>
      <c r="C46" s="38"/>
      <c r="D46" s="38"/>
      <c r="E46" s="38"/>
      <c r="F46" s="47"/>
      <c r="G46" s="38"/>
      <c r="H46" s="38"/>
      <c r="I46" s="38"/>
      <c r="J46" s="38"/>
      <c r="K46" s="38"/>
    </row>
    <row r="47" spans="1:11">
      <c r="A47" s="38"/>
      <c r="B47" s="38"/>
      <c r="C47" s="38"/>
      <c r="D47" s="38"/>
      <c r="E47" s="38"/>
      <c r="F47" s="47"/>
      <c r="G47" s="38"/>
      <c r="H47" s="38"/>
      <c r="I47" s="38"/>
      <c r="J47" s="38"/>
      <c r="K47" s="38"/>
    </row>
    <row r="48" spans="1:11">
      <c r="A48" s="38"/>
      <c r="B48" s="38"/>
      <c r="C48" s="38"/>
      <c r="D48" s="38"/>
      <c r="E48" s="38"/>
      <c r="F48" s="47"/>
      <c r="G48" s="38"/>
      <c r="H48" s="38"/>
      <c r="I48" s="38"/>
      <c r="J48" s="38"/>
      <c r="K48" s="38"/>
    </row>
    <row r="49" spans="1:11">
      <c r="A49" s="38"/>
      <c r="B49" s="38"/>
      <c r="C49" s="38"/>
      <c r="D49" s="38"/>
      <c r="E49" s="38"/>
      <c r="F49" s="47"/>
      <c r="G49" s="38"/>
      <c r="H49" s="38"/>
      <c r="I49" s="38"/>
      <c r="J49" s="38"/>
      <c r="K49" s="38"/>
    </row>
    <row r="50" spans="1:11">
      <c r="A50" s="38"/>
      <c r="B50" s="38"/>
      <c r="C50" s="38"/>
      <c r="D50" s="38"/>
      <c r="E50" s="38"/>
      <c r="F50" s="47"/>
      <c r="G50" s="38"/>
      <c r="H50" s="38"/>
      <c r="I50" s="38"/>
      <c r="J50" s="38"/>
      <c r="K50" s="38"/>
    </row>
    <row r="51" spans="1:11">
      <c r="A51" s="38"/>
      <c r="B51" s="38"/>
      <c r="C51" s="38"/>
      <c r="D51" s="38"/>
      <c r="E51" s="38"/>
      <c r="F51" s="47"/>
      <c r="G51" s="38"/>
      <c r="H51" s="38"/>
      <c r="I51" s="38"/>
      <c r="J51" s="38"/>
      <c r="K51" s="38"/>
    </row>
    <row r="52" spans="1:11">
      <c r="A52" s="38"/>
      <c r="B52" s="38"/>
      <c r="C52" s="38"/>
      <c r="D52" s="38"/>
      <c r="E52" s="38"/>
      <c r="F52" s="47"/>
      <c r="G52" s="38"/>
      <c r="H52" s="38"/>
      <c r="I52" s="38"/>
      <c r="J52" s="38"/>
      <c r="K52" s="38"/>
    </row>
    <row r="53" spans="1:11">
      <c r="A53" s="38"/>
      <c r="B53" s="38"/>
      <c r="C53" s="38"/>
      <c r="D53" s="38"/>
      <c r="E53" s="38"/>
      <c r="F53" s="47"/>
      <c r="G53" s="38"/>
      <c r="H53" s="38"/>
      <c r="I53" s="38"/>
      <c r="J53" s="38"/>
      <c r="K53" s="38"/>
    </row>
    <row r="54" spans="1:11">
      <c r="A54" s="38"/>
      <c r="B54" s="38"/>
      <c r="C54" s="38"/>
      <c r="D54" s="38"/>
      <c r="E54" s="38"/>
      <c r="F54" s="47"/>
      <c r="G54" s="38"/>
      <c r="H54" s="38"/>
      <c r="I54" s="38"/>
      <c r="J54" s="38"/>
      <c r="K54" s="38"/>
    </row>
    <row r="55" spans="1:11">
      <c r="A55" s="38"/>
      <c r="B55" s="38"/>
      <c r="C55" s="38"/>
      <c r="D55" s="38"/>
      <c r="E55" s="38"/>
      <c r="F55" s="47"/>
      <c r="G55" s="38"/>
      <c r="H55" s="38"/>
      <c r="I55" s="38"/>
      <c r="J55" s="38"/>
      <c r="K55" s="38"/>
    </row>
    <row r="56" spans="1:11">
      <c r="A56" s="38"/>
      <c r="B56" s="38"/>
      <c r="C56" s="38"/>
      <c r="D56" s="38"/>
      <c r="E56" s="38"/>
      <c r="F56" s="47"/>
      <c r="G56" s="38"/>
      <c r="H56" s="38"/>
      <c r="I56" s="38"/>
      <c r="J56" s="38"/>
      <c r="K56" s="38"/>
    </row>
    <row r="57" spans="1:11">
      <c r="A57" s="38"/>
      <c r="B57" s="38"/>
      <c r="C57" s="38"/>
      <c r="D57" s="38"/>
      <c r="E57" s="38"/>
      <c r="F57" s="47"/>
      <c r="G57" s="38"/>
      <c r="H57" s="38"/>
      <c r="I57" s="38"/>
      <c r="J57" s="38"/>
      <c r="K57" s="38"/>
    </row>
    <row r="58" spans="1:11">
      <c r="A58" s="38"/>
      <c r="B58" s="38"/>
      <c r="C58" s="38"/>
      <c r="D58" s="38"/>
      <c r="E58" s="38"/>
      <c r="F58" s="47"/>
      <c r="G58" s="38"/>
      <c r="H58" s="38"/>
      <c r="I58" s="38"/>
      <c r="J58" s="38"/>
      <c r="K58" s="38"/>
    </row>
    <row r="59" spans="1:11">
      <c r="A59" s="38"/>
      <c r="B59" s="38"/>
      <c r="C59" s="38"/>
      <c r="D59" s="38"/>
      <c r="E59" s="38"/>
      <c r="F59" s="47"/>
      <c r="G59" s="38"/>
      <c r="H59" s="38"/>
      <c r="I59" s="38"/>
      <c r="J59" s="38"/>
      <c r="K59" s="38"/>
    </row>
    <row r="60" spans="1:11">
      <c r="A60" s="38"/>
      <c r="B60" s="38"/>
      <c r="C60" s="38"/>
      <c r="D60" s="38"/>
      <c r="E60" s="38"/>
      <c r="F60" s="47"/>
      <c r="G60" s="38"/>
      <c r="H60" s="38"/>
      <c r="I60" s="38"/>
      <c r="J60" s="38"/>
      <c r="K60" s="38"/>
    </row>
    <row r="61" spans="1:11">
      <c r="A61" s="38"/>
      <c r="B61" s="38"/>
      <c r="C61" s="38"/>
      <c r="D61" s="38"/>
      <c r="E61" s="38"/>
      <c r="F61" s="47"/>
      <c r="G61" s="38"/>
      <c r="H61" s="38"/>
      <c r="I61" s="38"/>
      <c r="J61" s="38"/>
      <c r="K61" s="38"/>
    </row>
    <row r="62" spans="1:11">
      <c r="A62" s="38"/>
      <c r="B62" s="38"/>
      <c r="C62" s="38"/>
      <c r="D62" s="38"/>
      <c r="E62" s="38"/>
      <c r="F62" s="47"/>
      <c r="G62" s="38"/>
      <c r="H62" s="38"/>
      <c r="I62" s="38"/>
      <c r="J62" s="38"/>
      <c r="K62" s="38"/>
    </row>
    <row r="63" spans="1:11">
      <c r="A63" s="38"/>
      <c r="B63" s="38"/>
      <c r="C63" s="38"/>
      <c r="D63" s="38"/>
      <c r="E63" s="38"/>
      <c r="F63" s="47"/>
      <c r="G63" s="38"/>
      <c r="H63" s="38"/>
      <c r="I63" s="38"/>
      <c r="J63" s="38"/>
      <c r="K63" s="38"/>
    </row>
    <row r="64" spans="1:11">
      <c r="A64" s="38"/>
      <c r="B64" s="38"/>
      <c r="C64" s="38"/>
      <c r="D64" s="38"/>
      <c r="E64" s="38"/>
      <c r="F64" s="47"/>
      <c r="G64" s="38"/>
      <c r="H64" s="38"/>
      <c r="I64" s="38"/>
      <c r="J64" s="38"/>
      <c r="K64" s="38"/>
    </row>
    <row r="65" spans="1:11">
      <c r="A65" s="38"/>
      <c r="B65" s="38"/>
      <c r="C65" s="38"/>
      <c r="D65" s="38"/>
      <c r="E65" s="38"/>
      <c r="F65" s="47"/>
      <c r="G65" s="38"/>
      <c r="H65" s="38"/>
      <c r="I65" s="38"/>
      <c r="J65" s="38"/>
      <c r="K65" s="38"/>
    </row>
    <row r="66" spans="1:11">
      <c r="A66" s="38"/>
      <c r="B66" s="38"/>
      <c r="C66" s="38"/>
      <c r="D66" s="38"/>
      <c r="E66" s="38"/>
      <c r="F66" s="47"/>
      <c r="G66" s="38"/>
      <c r="H66" s="38"/>
      <c r="I66" s="38"/>
      <c r="J66" s="38"/>
      <c r="K66" s="38"/>
    </row>
    <row r="67" spans="1:11">
      <c r="A67" s="38"/>
      <c r="B67" s="38"/>
      <c r="C67" s="38"/>
      <c r="D67" s="38"/>
      <c r="E67" s="38"/>
      <c r="F67" s="47"/>
      <c r="G67" s="38"/>
      <c r="H67" s="38"/>
      <c r="I67" s="38"/>
      <c r="J67" s="38"/>
      <c r="K67" s="38"/>
    </row>
    <row r="68" spans="1:11">
      <c r="A68" s="38"/>
      <c r="B68" s="38"/>
      <c r="C68" s="38"/>
      <c r="D68" s="38"/>
      <c r="E68" s="38"/>
      <c r="F68" s="47"/>
      <c r="G68" s="38"/>
      <c r="H68" s="38"/>
      <c r="I68" s="38"/>
      <c r="J68" s="38"/>
      <c r="K68" s="38"/>
    </row>
    <row r="69" spans="1:11">
      <c r="A69" s="38"/>
      <c r="B69" s="38"/>
      <c r="C69" s="38"/>
      <c r="D69" s="38"/>
      <c r="E69" s="38"/>
      <c r="F69" s="47"/>
      <c r="G69" s="38"/>
      <c r="H69" s="38"/>
      <c r="I69" s="38"/>
      <c r="J69" s="38"/>
      <c r="K69" s="38"/>
    </row>
    <row r="70" spans="1:11">
      <c r="A70" s="38"/>
      <c r="B70" s="38"/>
      <c r="C70" s="38"/>
      <c r="D70" s="38"/>
      <c r="E70" s="38"/>
      <c r="F70" s="47"/>
      <c r="G70" s="38"/>
      <c r="H70" s="38"/>
      <c r="I70" s="38"/>
      <c r="J70" s="38"/>
      <c r="K70" s="38"/>
    </row>
    <row r="71" spans="1:11">
      <c r="A71" s="38"/>
      <c r="B71" s="38"/>
      <c r="C71" s="38"/>
      <c r="D71" s="38"/>
      <c r="E71" s="38"/>
      <c r="F71" s="47"/>
      <c r="G71" s="38"/>
      <c r="H71" s="38"/>
      <c r="I71" s="38"/>
      <c r="J71" s="38"/>
      <c r="K71" s="38"/>
    </row>
    <row r="72" spans="1:11">
      <c r="A72" s="38"/>
      <c r="B72" s="38"/>
      <c r="C72" s="38"/>
      <c r="D72" s="38"/>
      <c r="E72" s="38"/>
      <c r="F72" s="47"/>
      <c r="G72" s="38"/>
      <c r="H72" s="38"/>
      <c r="I72" s="38"/>
      <c r="J72" s="38"/>
      <c r="K72" s="38"/>
    </row>
    <row r="73" spans="1:11">
      <c r="A73" s="38"/>
      <c r="B73" s="38"/>
      <c r="C73" s="38"/>
      <c r="D73" s="38"/>
      <c r="E73" s="38"/>
      <c r="F73" s="47"/>
      <c r="G73" s="38"/>
      <c r="H73" s="38"/>
      <c r="I73" s="38"/>
      <c r="J73" s="38"/>
      <c r="K73" s="38"/>
    </row>
    <row r="74" spans="1:11">
      <c r="A74" s="38"/>
      <c r="B74" s="38"/>
      <c r="C74" s="38"/>
      <c r="D74" s="38"/>
      <c r="E74" s="38"/>
      <c r="F74" s="47"/>
      <c r="G74" s="38"/>
      <c r="H74" s="38"/>
      <c r="I74" s="38"/>
      <c r="J74" s="38"/>
      <c r="K74" s="38"/>
    </row>
    <row r="75" spans="1:11">
      <c r="A75" s="38"/>
      <c r="B75" s="38"/>
      <c r="C75" s="38"/>
      <c r="D75" s="38"/>
      <c r="E75" s="38"/>
      <c r="F75" s="47"/>
      <c r="G75" s="38"/>
      <c r="H75" s="38"/>
      <c r="I75" s="38"/>
      <c r="J75" s="38"/>
      <c r="K75" s="38"/>
    </row>
    <row r="76" spans="1:11">
      <c r="A76" s="38"/>
      <c r="B76" s="38"/>
      <c r="C76" s="38"/>
      <c r="D76" s="38"/>
      <c r="E76" s="38"/>
      <c r="F76" s="47"/>
      <c r="G76" s="38"/>
      <c r="H76" s="38"/>
      <c r="I76" s="38"/>
      <c r="J76" s="38"/>
      <c r="K76" s="38"/>
    </row>
    <row r="77" spans="1:11">
      <c r="A77" s="38"/>
      <c r="B77" s="38"/>
      <c r="C77" s="38"/>
      <c r="D77" s="38"/>
      <c r="E77" s="38"/>
      <c r="F77" s="47"/>
      <c r="G77" s="38"/>
      <c r="H77" s="38"/>
      <c r="I77" s="38"/>
      <c r="J77" s="38"/>
      <c r="K77" s="38"/>
    </row>
    <row r="78" spans="1:11">
      <c r="A78" s="38"/>
      <c r="B78" s="38"/>
      <c r="C78" s="38"/>
      <c r="D78" s="38"/>
      <c r="E78" s="38"/>
      <c r="F78" s="47"/>
      <c r="G78" s="38"/>
      <c r="H78" s="38"/>
      <c r="I78" s="38"/>
      <c r="J78" s="38"/>
      <c r="K78" s="38"/>
    </row>
    <row r="79" spans="1:11">
      <c r="A79" s="38"/>
      <c r="B79" s="38"/>
      <c r="C79" s="38"/>
      <c r="D79" s="38"/>
      <c r="E79" s="38"/>
      <c r="F79" s="47"/>
      <c r="G79" s="38"/>
      <c r="H79" s="38"/>
      <c r="I79" s="38"/>
      <c r="J79" s="38"/>
      <c r="K79" s="38"/>
    </row>
    <row r="80" spans="1:11">
      <c r="A80" s="38"/>
      <c r="B80" s="38"/>
      <c r="C80" s="38"/>
      <c r="D80" s="38"/>
      <c r="E80" s="38"/>
      <c r="F80" s="47"/>
      <c r="G80" s="38"/>
      <c r="H80" s="38"/>
      <c r="I80" s="38"/>
      <c r="J80" s="38"/>
      <c r="K80" s="38"/>
    </row>
    <row r="81" spans="1:11">
      <c r="A81" s="38"/>
      <c r="B81" s="38"/>
      <c r="C81" s="38"/>
      <c r="D81" s="38"/>
      <c r="E81" s="38"/>
      <c r="F81" s="47"/>
      <c r="G81" s="38"/>
      <c r="H81" s="38"/>
      <c r="I81" s="38"/>
      <c r="J81" s="38"/>
      <c r="K81" s="38"/>
    </row>
    <row r="82" spans="1:11">
      <c r="A82" s="38"/>
      <c r="B82" s="38"/>
      <c r="C82" s="38"/>
      <c r="D82" s="38"/>
      <c r="E82" s="38"/>
      <c r="F82" s="47"/>
      <c r="G82" s="38"/>
      <c r="H82" s="38"/>
      <c r="I82" s="38"/>
      <c r="J82" s="38"/>
      <c r="K82" s="38"/>
    </row>
    <row r="83" spans="1:11">
      <c r="A83" s="38"/>
      <c r="B83" s="38"/>
      <c r="C83" s="38"/>
      <c r="D83" s="38"/>
      <c r="E83" s="38"/>
      <c r="F83" s="47"/>
      <c r="G83" s="38"/>
      <c r="H83" s="38"/>
      <c r="I83" s="38"/>
      <c r="J83" s="38"/>
      <c r="K83" s="38"/>
    </row>
    <row r="84" spans="1:11">
      <c r="A84" s="38"/>
      <c r="B84" s="38"/>
      <c r="C84" s="38"/>
      <c r="D84" s="38"/>
      <c r="E84" s="38"/>
      <c r="F84" s="47"/>
      <c r="G84" s="38"/>
      <c r="H84" s="38"/>
      <c r="I84" s="38"/>
      <c r="J84" s="38"/>
      <c r="K84" s="38"/>
    </row>
    <row r="85" spans="1:11">
      <c r="A85" s="38"/>
      <c r="B85" s="38"/>
      <c r="C85" s="38"/>
      <c r="D85" s="38"/>
      <c r="E85" s="38"/>
      <c r="F85" s="47"/>
      <c r="G85" s="38"/>
      <c r="H85" s="38"/>
      <c r="I85" s="38"/>
      <c r="J85" s="38"/>
      <c r="K85" s="38"/>
    </row>
    <row r="86" spans="1:11">
      <c r="A86" s="38"/>
      <c r="B86" s="38"/>
      <c r="C86" s="38"/>
      <c r="D86" s="38"/>
      <c r="E86" s="38"/>
      <c r="F86" s="47"/>
      <c r="G86" s="38"/>
      <c r="H86" s="38"/>
      <c r="I86" s="38"/>
      <c r="J86" s="38"/>
      <c r="K86" s="38"/>
    </row>
    <row r="87" spans="1:11">
      <c r="A87" s="38"/>
      <c r="B87" s="38"/>
      <c r="C87" s="38"/>
      <c r="D87" s="38"/>
      <c r="E87" s="38"/>
      <c r="F87" s="47"/>
      <c r="G87" s="38"/>
      <c r="H87" s="38"/>
      <c r="I87" s="38"/>
      <c r="J87" s="38"/>
      <c r="K87" s="38"/>
    </row>
    <row r="88" spans="1:11">
      <c r="A88" s="38"/>
      <c r="B88" s="38"/>
      <c r="C88" s="38"/>
      <c r="D88" s="38"/>
      <c r="E88" s="38"/>
      <c r="F88" s="47"/>
      <c r="G88" s="38"/>
      <c r="H88" s="38"/>
      <c r="I88" s="38"/>
      <c r="J88" s="38"/>
      <c r="K88" s="38"/>
    </row>
    <row r="89" spans="1:11">
      <c r="A89" s="38"/>
      <c r="B89" s="38"/>
      <c r="C89" s="38"/>
      <c r="D89" s="38"/>
      <c r="E89" s="38"/>
      <c r="F89" s="47"/>
      <c r="G89" s="38"/>
      <c r="H89" s="38"/>
      <c r="I89" s="38"/>
      <c r="J89" s="38"/>
      <c r="K89" s="38"/>
    </row>
    <row r="90" spans="1:11">
      <c r="A90" s="38"/>
      <c r="B90" s="38"/>
      <c r="C90" s="38"/>
      <c r="D90" s="38"/>
      <c r="E90" s="38"/>
      <c r="F90" s="47"/>
      <c r="G90" s="38"/>
      <c r="H90" s="38"/>
      <c r="I90" s="38"/>
      <c r="J90" s="38"/>
      <c r="K90" s="38"/>
    </row>
    <row r="91" spans="1:11">
      <c r="A91" s="38"/>
      <c r="B91" s="38"/>
      <c r="C91" s="38"/>
      <c r="D91" s="38"/>
      <c r="E91" s="38"/>
      <c r="F91" s="47"/>
      <c r="G91" s="38"/>
      <c r="H91" s="38"/>
      <c r="I91" s="38"/>
      <c r="J91" s="38"/>
      <c r="K91" s="38"/>
    </row>
    <row r="92" spans="1:11">
      <c r="A92" s="38"/>
      <c r="B92" s="38"/>
      <c r="C92" s="38"/>
      <c r="D92" s="38"/>
      <c r="E92" s="38"/>
      <c r="F92" s="47"/>
      <c r="G92" s="38"/>
      <c r="H92" s="38"/>
      <c r="I92" s="38"/>
      <c r="J92" s="38"/>
      <c r="K92" s="38"/>
    </row>
    <row r="93" spans="1:11">
      <c r="A93" s="38"/>
      <c r="B93" s="38"/>
      <c r="C93" s="38"/>
      <c r="D93" s="38"/>
      <c r="E93" s="38"/>
      <c r="F93" s="47"/>
      <c r="G93" s="38"/>
      <c r="H93" s="38"/>
      <c r="I93" s="38"/>
      <c r="J93" s="38"/>
      <c r="K93" s="38"/>
    </row>
    <row r="94" spans="1:11">
      <c r="A94" s="38"/>
      <c r="B94" s="38"/>
      <c r="C94" s="38"/>
      <c r="D94" s="38"/>
      <c r="E94" s="38"/>
      <c r="F94" s="47"/>
      <c r="G94" s="38"/>
      <c r="H94" s="38"/>
      <c r="I94" s="38"/>
      <c r="J94" s="38"/>
      <c r="K94" s="38"/>
    </row>
    <row r="95" spans="1:11">
      <c r="A95" s="38"/>
      <c r="B95" s="38"/>
      <c r="C95" s="38"/>
      <c r="D95" s="38"/>
      <c r="E95" s="38"/>
      <c r="F95" s="47"/>
      <c r="G95" s="38"/>
      <c r="H95" s="38"/>
      <c r="I95" s="38"/>
      <c r="J95" s="38"/>
      <c r="K95" s="38"/>
    </row>
    <row r="96" spans="1:11">
      <c r="A96" s="38"/>
      <c r="B96" s="38"/>
      <c r="C96" s="38"/>
      <c r="D96" s="38"/>
      <c r="E96" s="38"/>
      <c r="F96" s="47"/>
      <c r="G96" s="38"/>
      <c r="H96" s="38"/>
      <c r="I96" s="38"/>
      <c r="J96" s="38"/>
      <c r="K96" s="38"/>
    </row>
    <row r="97" spans="1:11">
      <c r="A97" s="38"/>
      <c r="B97" s="38"/>
      <c r="C97" s="38"/>
      <c r="D97" s="38"/>
      <c r="E97" s="38"/>
      <c r="F97" s="47"/>
      <c r="G97" s="38"/>
      <c r="H97" s="38"/>
      <c r="I97" s="38"/>
      <c r="J97" s="38"/>
      <c r="K97" s="38"/>
    </row>
    <row r="98" spans="1:11">
      <c r="A98" s="38"/>
      <c r="B98" s="38"/>
      <c r="C98" s="38"/>
      <c r="D98" s="38"/>
      <c r="E98" s="38"/>
      <c r="F98" s="47"/>
      <c r="G98" s="38"/>
      <c r="H98" s="38"/>
      <c r="I98" s="38"/>
      <c r="J98" s="38"/>
      <c r="K98" s="38"/>
    </row>
    <row r="99" spans="1:11">
      <c r="A99" s="38"/>
      <c r="B99" s="38"/>
      <c r="C99" s="38"/>
      <c r="D99" s="38"/>
      <c r="E99" s="38"/>
      <c r="F99" s="47"/>
      <c r="G99" s="38"/>
      <c r="H99" s="38"/>
      <c r="I99" s="38"/>
      <c r="J99" s="38"/>
      <c r="K99" s="38"/>
    </row>
    <row r="100" spans="1:11">
      <c r="A100" s="38"/>
      <c r="B100" s="38"/>
      <c r="C100" s="38"/>
      <c r="D100" s="38"/>
      <c r="E100" s="38"/>
      <c r="F100" s="47"/>
      <c r="G100" s="38"/>
      <c r="H100" s="38"/>
      <c r="I100" s="38"/>
      <c r="J100" s="38"/>
      <c r="K100" s="38"/>
    </row>
    <row r="101" spans="1:11">
      <c r="A101" s="38"/>
      <c r="B101" s="38"/>
      <c r="C101" s="38"/>
      <c r="D101" s="38"/>
      <c r="E101" s="38"/>
      <c r="F101" s="47"/>
      <c r="G101" s="38"/>
      <c r="H101" s="38"/>
      <c r="I101" s="38"/>
      <c r="J101" s="38"/>
      <c r="K101" s="38"/>
    </row>
    <row r="102" spans="1:11">
      <c r="A102" s="38"/>
      <c r="B102" s="38"/>
      <c r="C102" s="38"/>
      <c r="D102" s="38"/>
      <c r="E102" s="38"/>
      <c r="F102" s="47"/>
      <c r="G102" s="38"/>
      <c r="H102" s="38"/>
      <c r="I102" s="38"/>
      <c r="J102" s="38"/>
      <c r="K102" s="38"/>
    </row>
    <row r="103" spans="1:11">
      <c r="A103" s="38"/>
      <c r="B103" s="38"/>
      <c r="C103" s="38"/>
      <c r="D103" s="38"/>
      <c r="E103" s="38"/>
      <c r="F103" s="47"/>
      <c r="G103" s="38"/>
      <c r="H103" s="38"/>
      <c r="I103" s="38"/>
      <c r="J103" s="38"/>
      <c r="K103" s="38"/>
    </row>
    <row r="104" spans="1:11">
      <c r="A104" s="38"/>
      <c r="B104" s="38"/>
      <c r="C104" s="38"/>
      <c r="D104" s="38"/>
      <c r="E104" s="38"/>
      <c r="F104" s="47"/>
      <c r="G104" s="38"/>
      <c r="H104" s="38"/>
      <c r="I104" s="38"/>
      <c r="J104" s="38"/>
      <c r="K104" s="38"/>
    </row>
    <row r="105" spans="1:11">
      <c r="A105" s="38"/>
      <c r="B105" s="38"/>
      <c r="C105" s="38"/>
      <c r="D105" s="38"/>
      <c r="E105" s="38"/>
      <c r="F105" s="47"/>
      <c r="G105" s="38"/>
      <c r="H105" s="38"/>
      <c r="I105" s="38"/>
      <c r="J105" s="38"/>
      <c r="K105" s="38"/>
    </row>
    <row r="106" spans="1:11">
      <c r="A106" s="38"/>
      <c r="B106" s="38"/>
      <c r="C106" s="38"/>
      <c r="D106" s="38"/>
      <c r="E106" s="38"/>
      <c r="F106" s="47"/>
      <c r="G106" s="38"/>
      <c r="H106" s="38"/>
      <c r="I106" s="38"/>
      <c r="J106" s="38"/>
      <c r="K106" s="38"/>
    </row>
    <row r="107" spans="1:11">
      <c r="A107" s="38"/>
      <c r="B107" s="38"/>
      <c r="C107" s="38"/>
      <c r="D107" s="38"/>
      <c r="E107" s="38"/>
      <c r="F107" s="47"/>
      <c r="G107" s="38"/>
      <c r="H107" s="38"/>
      <c r="I107" s="38"/>
      <c r="J107" s="38"/>
      <c r="K107" s="38"/>
    </row>
    <row r="108" spans="1:11">
      <c r="A108" s="38"/>
      <c r="B108" s="38"/>
      <c r="C108" s="38"/>
      <c r="D108" s="38"/>
      <c r="E108" s="38"/>
      <c r="F108" s="47"/>
      <c r="G108" s="38"/>
      <c r="H108" s="38"/>
      <c r="I108" s="38"/>
      <c r="J108" s="38"/>
      <c r="K108" s="38"/>
    </row>
    <row r="109" spans="1:11">
      <c r="A109" s="38"/>
      <c r="B109" s="38"/>
      <c r="C109" s="38"/>
      <c r="D109" s="38"/>
      <c r="E109" s="38"/>
      <c r="F109" s="47"/>
      <c r="G109" s="38"/>
      <c r="H109" s="38"/>
      <c r="I109" s="38"/>
      <c r="J109" s="38"/>
      <c r="K109" s="38"/>
    </row>
    <row r="110" spans="1:11">
      <c r="A110" s="38"/>
      <c r="B110" s="38"/>
      <c r="C110" s="38"/>
      <c r="D110" s="38"/>
      <c r="E110" s="38"/>
      <c r="F110" s="47"/>
      <c r="G110" s="38"/>
      <c r="H110" s="38"/>
      <c r="I110" s="38"/>
      <c r="J110" s="38"/>
      <c r="K110" s="38"/>
    </row>
    <row r="111" spans="1:11">
      <c r="A111" s="38"/>
      <c r="B111" s="38"/>
      <c r="C111" s="38"/>
      <c r="D111" s="38"/>
      <c r="E111" s="38"/>
      <c r="F111" s="47"/>
      <c r="G111" s="38"/>
      <c r="H111" s="38"/>
      <c r="I111" s="38"/>
      <c r="J111" s="38"/>
      <c r="K111" s="38"/>
    </row>
    <row r="112" spans="1:11">
      <c r="A112" s="38"/>
      <c r="B112" s="38"/>
      <c r="C112" s="38"/>
      <c r="D112" s="38"/>
      <c r="E112" s="38"/>
      <c r="F112" s="47"/>
      <c r="G112" s="38"/>
      <c r="H112" s="38"/>
      <c r="I112" s="38"/>
      <c r="J112" s="38"/>
      <c r="K112" s="38"/>
    </row>
    <row r="113" spans="1:10">
      <c r="A113" s="38"/>
      <c r="B113" s="38"/>
      <c r="C113" s="38"/>
      <c r="D113" s="38"/>
      <c r="E113" s="38"/>
      <c r="F113" s="47"/>
      <c r="G113" s="38"/>
      <c r="H113" s="38"/>
      <c r="I113" s="38"/>
      <c r="J113" s="38"/>
    </row>
    <row r="114" spans="1:10">
      <c r="A114" s="38"/>
      <c r="B114" s="38"/>
      <c r="C114" s="38"/>
      <c r="D114" s="38"/>
      <c r="E114" s="38"/>
      <c r="F114" s="47"/>
      <c r="G114" s="38"/>
      <c r="H114" s="38"/>
      <c r="I114" s="38"/>
      <c r="J114" s="38"/>
    </row>
    <row r="115" spans="1:10">
      <c r="A115" s="38"/>
      <c r="B115" s="38"/>
      <c r="C115" s="38"/>
      <c r="D115" s="38"/>
      <c r="E115" s="38"/>
      <c r="F115" s="47"/>
    </row>
    <row r="116" spans="1:10">
      <c r="A116" s="38"/>
      <c r="B116" s="38"/>
      <c r="C116" s="38"/>
      <c r="D116" s="38"/>
      <c r="E116" s="38"/>
      <c r="F116" s="47"/>
    </row>
    <row r="117" spans="1:10">
      <c r="A117" s="38"/>
      <c r="B117" s="38"/>
      <c r="C117" s="38"/>
      <c r="D117" s="38"/>
      <c r="E117" s="38"/>
      <c r="F117" s="47"/>
    </row>
    <row r="118" spans="1:10">
      <c r="A118" s="38"/>
      <c r="B118" s="38"/>
      <c r="C118" s="38"/>
      <c r="D118" s="38"/>
      <c r="E118" s="38"/>
      <c r="F118" s="47"/>
    </row>
    <row r="119" spans="1:10">
      <c r="A119" s="38"/>
      <c r="B119" s="38"/>
      <c r="C119" s="38"/>
      <c r="D119" s="38"/>
      <c r="E119" s="38"/>
      <c r="F119" s="47"/>
    </row>
    <row r="120" spans="1:10">
      <c r="A120" s="38"/>
      <c r="B120" s="38"/>
      <c r="C120" s="38"/>
      <c r="D120" s="38"/>
      <c r="E120" s="38"/>
      <c r="F120" s="47"/>
    </row>
    <row r="121" spans="1:10">
      <c r="B121" s="38"/>
      <c r="C121" s="38"/>
      <c r="D121" s="38"/>
      <c r="E121" s="38"/>
      <c r="F121" s="47"/>
    </row>
    <row r="122" spans="1:10">
      <c r="B122" s="38"/>
      <c r="C122" s="38"/>
      <c r="D122" s="38"/>
      <c r="E122" s="38"/>
      <c r="F122" s="47"/>
    </row>
  </sheetData>
  <mergeCells count="3">
    <mergeCell ref="B9:F9"/>
    <mergeCell ref="B19:F19"/>
    <mergeCell ref="B1:G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"/>
  <sheetViews>
    <sheetView showGridLines="0" workbookViewId="0">
      <selection activeCell="B2" sqref="B2"/>
    </sheetView>
  </sheetViews>
  <sheetFormatPr defaultRowHeight="15"/>
  <cols>
    <col min="1" max="1" width="4.7109375" customWidth="1"/>
    <col min="2" max="2" width="5.5703125" customWidth="1"/>
    <col min="3" max="3" width="32.5703125" customWidth="1"/>
    <col min="4" max="4" width="18.7109375" customWidth="1"/>
    <col min="5" max="5" width="14.85546875" customWidth="1"/>
    <col min="6" max="6" width="16.85546875" bestFit="1" customWidth="1"/>
  </cols>
  <sheetData>
    <row r="1" spans="2:6" ht="81" customHeight="1">
      <c r="B1" s="218" t="str">
        <f>Resumen!B1</f>
        <v xml:space="preserve"> PRESENTACIÓN PROPUESTA ECONÓMICA / COTIZACION</v>
      </c>
      <c r="C1" s="218"/>
      <c r="D1" s="218"/>
      <c r="E1" s="218"/>
      <c r="F1" s="218"/>
    </row>
    <row r="2" spans="2:6" ht="22.5" customHeight="1">
      <c r="B2" s="109" t="s">
        <v>61</v>
      </c>
      <c r="C2" s="48"/>
      <c r="D2" s="49"/>
      <c r="E2" s="38"/>
      <c r="F2" s="38"/>
    </row>
    <row r="3" spans="2:6" ht="27.75" customHeight="1">
      <c r="B3" s="104" t="s">
        <v>35</v>
      </c>
      <c r="C3" s="104" t="s">
        <v>34</v>
      </c>
      <c r="D3" s="105" t="s">
        <v>46</v>
      </c>
      <c r="E3" s="106" t="s">
        <v>50</v>
      </c>
      <c r="F3" s="107" t="s">
        <v>77</v>
      </c>
    </row>
    <row r="4" spans="2:6">
      <c r="B4" s="40"/>
      <c r="C4" s="60"/>
      <c r="D4" s="61"/>
      <c r="E4" s="62"/>
      <c r="F4" s="41"/>
    </row>
    <row r="5" spans="2:6">
      <c r="B5" s="40"/>
      <c r="C5" s="60"/>
      <c r="D5" s="61"/>
      <c r="E5" s="62"/>
      <c r="F5" s="41"/>
    </row>
    <row r="6" spans="2:6">
      <c r="B6" s="40"/>
      <c r="C6" s="60"/>
      <c r="D6" s="61"/>
      <c r="E6" s="62"/>
      <c r="F6" s="41"/>
    </row>
    <row r="7" spans="2:6">
      <c r="B7" s="40"/>
      <c r="C7" s="60"/>
      <c r="D7" s="61"/>
      <c r="E7" s="62"/>
      <c r="F7" s="41"/>
    </row>
    <row r="8" spans="2:6">
      <c r="B8" s="40"/>
      <c r="C8" s="60"/>
      <c r="D8" s="61"/>
      <c r="E8" s="62"/>
      <c r="F8" s="41"/>
    </row>
    <row r="9" spans="2:6">
      <c r="B9" s="40"/>
      <c r="C9" s="60"/>
      <c r="D9" s="61"/>
      <c r="E9" s="62"/>
      <c r="F9" s="41"/>
    </row>
    <row r="10" spans="2:6">
      <c r="B10" s="40"/>
      <c r="C10" s="60"/>
      <c r="D10" s="61"/>
      <c r="E10" s="62"/>
      <c r="F10" s="41"/>
    </row>
    <row r="11" spans="2:6">
      <c r="B11" s="40"/>
      <c r="C11" s="60"/>
      <c r="D11" s="61"/>
      <c r="E11" s="62"/>
      <c r="F11" s="41"/>
    </row>
    <row r="12" spans="2:6">
      <c r="B12" s="40"/>
      <c r="C12" s="60"/>
      <c r="D12" s="61"/>
      <c r="E12" s="62"/>
      <c r="F12" s="41"/>
    </row>
    <row r="13" spans="2:6">
      <c r="B13" s="40"/>
      <c r="C13" s="60"/>
      <c r="D13" s="61"/>
      <c r="E13" s="62"/>
      <c r="F13" s="41"/>
    </row>
    <row r="14" spans="2:6" ht="15" customHeight="1">
      <c r="B14" s="219" t="s">
        <v>60</v>
      </c>
      <c r="C14" s="220"/>
      <c r="D14" s="220"/>
      <c r="E14" s="221"/>
      <c r="F14" s="108">
        <f>SUM(F4:F13)</f>
        <v>0</v>
      </c>
    </row>
    <row r="17" spans="2:7">
      <c r="B17" s="63" t="s">
        <v>71</v>
      </c>
      <c r="C17" s="4"/>
      <c r="D17" s="4"/>
      <c r="E17" s="4"/>
      <c r="F17" s="4"/>
      <c r="G17" s="4"/>
    </row>
    <row r="18" spans="2:7">
      <c r="B18" s="4"/>
      <c r="C18" s="4"/>
      <c r="D18" s="4"/>
      <c r="E18" s="4"/>
      <c r="F18" s="4"/>
      <c r="G18" s="4"/>
    </row>
    <row r="19" spans="2:7">
      <c r="B19" s="3"/>
      <c r="C19" s="3"/>
      <c r="D19" s="3"/>
      <c r="E19" s="3"/>
      <c r="F19" s="3"/>
      <c r="G19" s="3"/>
    </row>
    <row r="20" spans="2:7">
      <c r="B20" s="3"/>
      <c r="C20" s="3"/>
      <c r="D20" s="3"/>
      <c r="E20" s="3"/>
      <c r="F20" s="3"/>
      <c r="G20" s="3"/>
    </row>
    <row r="21" spans="2:7">
      <c r="B21" s="3"/>
      <c r="C21" s="3"/>
      <c r="D21" s="3"/>
      <c r="E21" s="3"/>
      <c r="F21" s="3"/>
      <c r="G21" s="3"/>
    </row>
    <row r="22" spans="2:7">
      <c r="B22" s="2"/>
      <c r="C22" s="12"/>
      <c r="D22" s="12"/>
      <c r="E22" s="2"/>
      <c r="F22" s="2"/>
      <c r="G22" s="2"/>
    </row>
    <row r="23" spans="2:7">
      <c r="B23" s="2"/>
      <c r="C23" s="2"/>
      <c r="D23" s="2"/>
      <c r="E23" s="2"/>
      <c r="F23" s="2"/>
      <c r="G23" s="2"/>
    </row>
    <row r="24" spans="2:7">
      <c r="B24" s="2"/>
      <c r="C24" s="2"/>
      <c r="D24" s="2"/>
      <c r="E24" s="2"/>
      <c r="F24" s="2"/>
      <c r="G24" s="2"/>
    </row>
    <row r="25" spans="2:7">
      <c r="B25" s="2"/>
      <c r="C25" s="2"/>
      <c r="D25" s="2"/>
      <c r="E25" s="2"/>
      <c r="F25" s="2"/>
      <c r="G25" s="2"/>
    </row>
    <row r="26" spans="2:7">
      <c r="B26" s="2"/>
      <c r="C26" s="2"/>
      <c r="D26" s="2"/>
      <c r="E26" s="2"/>
      <c r="F26" s="2"/>
      <c r="G26" s="2"/>
    </row>
    <row r="27" spans="2:7">
      <c r="B27" s="2"/>
      <c r="C27" s="12"/>
      <c r="D27" s="2"/>
      <c r="E27" s="2"/>
      <c r="F27" s="2"/>
      <c r="G27" s="2"/>
    </row>
  </sheetData>
  <mergeCells count="2">
    <mergeCell ref="B14:E14"/>
    <mergeCell ref="B1:F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showGridLines="0" workbookViewId="0">
      <selection activeCell="B13" sqref="B13"/>
    </sheetView>
  </sheetViews>
  <sheetFormatPr defaultRowHeight="15"/>
  <cols>
    <col min="1" max="1" width="5.42578125" style="13" customWidth="1"/>
    <col min="2" max="2" width="6.28515625" style="13" customWidth="1"/>
    <col min="3" max="4" width="11.42578125" style="13" customWidth="1"/>
    <col min="5" max="5" width="12.140625" style="13" customWidth="1"/>
    <col min="6" max="6" width="11.42578125" style="13" customWidth="1"/>
    <col min="7" max="7" width="15" style="13" customWidth="1"/>
    <col min="8" max="8" width="13.85546875" style="13" customWidth="1"/>
    <col min="9" max="9" width="12.7109375" style="13" customWidth="1"/>
    <col min="10" max="10" width="14.5703125" style="13" customWidth="1"/>
  </cols>
  <sheetData>
    <row r="1" spans="2:10" ht="69.75" customHeight="1">
      <c r="B1" s="203" t="str">
        <f>Resumen!B1</f>
        <v xml:space="preserve"> PRESENTACIÓN PROPUESTA ECONÓMICA / COTIZACION</v>
      </c>
      <c r="C1" s="203"/>
      <c r="D1" s="203"/>
      <c r="E1" s="203"/>
      <c r="F1" s="203"/>
      <c r="G1" s="203"/>
      <c r="H1" s="203"/>
      <c r="I1" s="203"/>
      <c r="J1" s="203"/>
    </row>
    <row r="2" spans="2:10" ht="21" customHeight="1" thickBot="1">
      <c r="B2" s="83" t="s">
        <v>32</v>
      </c>
      <c r="C2" s="14"/>
      <c r="D2" s="14"/>
      <c r="E2" s="14"/>
      <c r="F2" s="14"/>
      <c r="G2" s="14"/>
      <c r="H2" s="15"/>
      <c r="I2" s="15"/>
      <c r="J2" s="15"/>
    </row>
    <row r="3" spans="2:10" ht="27" customHeight="1">
      <c r="B3" s="110" t="s">
        <v>35</v>
      </c>
      <c r="C3" s="222" t="s">
        <v>20</v>
      </c>
      <c r="D3" s="223"/>
      <c r="E3" s="224"/>
      <c r="F3" s="111" t="s">
        <v>18</v>
      </c>
      <c r="G3" s="111" t="s">
        <v>68</v>
      </c>
      <c r="H3" s="111" t="s">
        <v>19</v>
      </c>
      <c r="I3" s="111" t="s">
        <v>41</v>
      </c>
      <c r="J3" s="112" t="s">
        <v>77</v>
      </c>
    </row>
    <row r="4" spans="2:10">
      <c r="B4" s="113"/>
      <c r="C4" s="17"/>
      <c r="D4" s="18"/>
      <c r="E4" s="19"/>
      <c r="F4" s="20"/>
      <c r="G4" s="21"/>
      <c r="H4" s="22"/>
      <c r="I4" s="22"/>
      <c r="J4" s="114"/>
    </row>
    <row r="5" spans="2:10">
      <c r="B5" s="113"/>
      <c r="C5" s="17"/>
      <c r="D5" s="18"/>
      <c r="E5" s="19"/>
      <c r="F5" s="20"/>
      <c r="G5" s="21"/>
      <c r="H5" s="22"/>
      <c r="I5" s="24"/>
      <c r="J5" s="114"/>
    </row>
    <row r="6" spans="2:10">
      <c r="B6" s="113"/>
      <c r="C6" s="17"/>
      <c r="D6" s="18"/>
      <c r="E6" s="19"/>
      <c r="F6" s="24"/>
      <c r="G6" s="21"/>
      <c r="H6" s="22"/>
      <c r="I6" s="24"/>
      <c r="J6" s="114"/>
    </row>
    <row r="7" spans="2:10">
      <c r="B7" s="113"/>
      <c r="C7" s="17"/>
      <c r="D7" s="18"/>
      <c r="E7" s="19"/>
      <c r="F7" s="24"/>
      <c r="G7" s="21"/>
      <c r="H7" s="22"/>
      <c r="I7" s="24"/>
      <c r="J7" s="114"/>
    </row>
    <row r="8" spans="2:10">
      <c r="B8" s="113"/>
      <c r="C8" s="17"/>
      <c r="D8" s="18"/>
      <c r="E8" s="19"/>
      <c r="F8" s="24"/>
      <c r="G8" s="21"/>
      <c r="H8" s="22"/>
      <c r="I8" s="24"/>
      <c r="J8" s="114"/>
    </row>
    <row r="9" spans="2:10" ht="15.75" thickBot="1">
      <c r="B9" s="225" t="s">
        <v>51</v>
      </c>
      <c r="C9" s="226"/>
      <c r="D9" s="226"/>
      <c r="E9" s="226"/>
      <c r="F9" s="226"/>
      <c r="G9" s="226"/>
      <c r="H9" s="226"/>
      <c r="I9" s="227"/>
      <c r="J9" s="115"/>
    </row>
    <row r="10" spans="2:10" ht="26.25" customHeight="1"/>
    <row r="11" spans="2:10" ht="21.75" customHeight="1" thickBot="1">
      <c r="B11" s="84" t="s">
        <v>33</v>
      </c>
      <c r="C11" s="25"/>
      <c r="D11" s="25"/>
      <c r="E11" s="25"/>
      <c r="F11" s="25"/>
      <c r="G11" s="25"/>
      <c r="H11" s="15"/>
      <c r="I11" s="15"/>
      <c r="J11" s="15"/>
    </row>
    <row r="12" spans="2:10" ht="27.75" customHeight="1">
      <c r="B12" s="110" t="s">
        <v>35</v>
      </c>
      <c r="C12" s="222" t="s">
        <v>20</v>
      </c>
      <c r="D12" s="223"/>
      <c r="E12" s="224"/>
      <c r="F12" s="111" t="s">
        <v>18</v>
      </c>
      <c r="G12" s="111" t="s">
        <v>68</v>
      </c>
      <c r="H12" s="111" t="s">
        <v>19</v>
      </c>
      <c r="I12" s="111" t="s">
        <v>41</v>
      </c>
      <c r="J12" s="112" t="s">
        <v>77</v>
      </c>
    </row>
    <row r="13" spans="2:10">
      <c r="B13" s="16"/>
      <c r="C13" s="17"/>
      <c r="D13" s="18"/>
      <c r="E13" s="19"/>
      <c r="F13" s="24"/>
      <c r="G13" s="21"/>
      <c r="H13" s="22"/>
      <c r="I13" s="22"/>
      <c r="J13" s="23"/>
    </row>
    <row r="14" spans="2:10">
      <c r="B14" s="16"/>
      <c r="C14" s="17"/>
      <c r="D14" s="18"/>
      <c r="E14" s="19"/>
      <c r="F14" s="24"/>
      <c r="G14" s="21"/>
      <c r="H14" s="22"/>
      <c r="I14" s="24"/>
      <c r="J14" s="23"/>
    </row>
    <row r="15" spans="2:10">
      <c r="B15" s="16"/>
      <c r="C15" s="17"/>
      <c r="D15" s="18"/>
      <c r="E15" s="19"/>
      <c r="F15" s="24"/>
      <c r="G15" s="21"/>
      <c r="H15" s="22"/>
      <c r="I15" s="24"/>
      <c r="J15" s="23"/>
    </row>
    <row r="16" spans="2:10">
      <c r="B16" s="16"/>
      <c r="C16" s="17"/>
      <c r="D16" s="18"/>
      <c r="E16" s="19"/>
      <c r="F16" s="24"/>
      <c r="G16" s="21"/>
      <c r="H16" s="22"/>
      <c r="I16" s="24"/>
      <c r="J16" s="23"/>
    </row>
    <row r="17" spans="1:10" ht="15.75" thickBot="1">
      <c r="B17" s="225" t="s">
        <v>52</v>
      </c>
      <c r="C17" s="226"/>
      <c r="D17" s="226"/>
      <c r="E17" s="226"/>
      <c r="F17" s="226"/>
      <c r="G17" s="226"/>
      <c r="H17" s="226"/>
      <c r="I17" s="227"/>
      <c r="J17" s="115"/>
    </row>
    <row r="18" spans="1:10">
      <c r="A18" s="4"/>
    </row>
    <row r="19" spans="1:10">
      <c r="A19" s="4"/>
    </row>
    <row r="20" spans="1:10">
      <c r="A20" s="3"/>
      <c r="B20" s="63" t="s">
        <v>71</v>
      </c>
      <c r="C20" s="4"/>
      <c r="D20" s="4"/>
      <c r="E20" s="4"/>
      <c r="F20" s="4"/>
      <c r="G20" s="4"/>
      <c r="H20" s="4"/>
      <c r="I20" s="4"/>
      <c r="J20" s="4"/>
    </row>
    <row r="21" spans="1:10">
      <c r="A21" s="3"/>
      <c r="B21" s="4"/>
      <c r="C21" s="4"/>
      <c r="D21" s="4"/>
      <c r="E21" s="4"/>
      <c r="F21" s="4"/>
      <c r="G21" s="4"/>
      <c r="H21" s="4"/>
      <c r="I21" s="4"/>
      <c r="J21" s="4"/>
    </row>
    <row r="22" spans="1:10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>
      <c r="A23" s="2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2"/>
      <c r="B24" s="3"/>
      <c r="C24" s="3"/>
      <c r="D24" s="3"/>
      <c r="E24" s="3"/>
      <c r="F24" s="3"/>
      <c r="G24" s="3"/>
      <c r="H24" s="3"/>
      <c r="I24" s="3"/>
      <c r="J24" s="3"/>
    </row>
    <row r="25" spans="1:10">
      <c r="A25" s="2"/>
      <c r="B25" s="2"/>
      <c r="C25" s="12"/>
      <c r="D25" s="2"/>
      <c r="E25" s="2"/>
      <c r="F25" s="2"/>
      <c r="G25" s="2"/>
      <c r="H25" s="12"/>
      <c r="I25" s="2"/>
      <c r="J25" s="2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B30" s="2"/>
      <c r="C30" s="12"/>
      <c r="D30" s="2"/>
      <c r="E30" s="2"/>
      <c r="F30" s="2"/>
      <c r="G30" s="2"/>
      <c r="H30" s="2"/>
      <c r="I30" s="2"/>
      <c r="J30" s="2"/>
    </row>
  </sheetData>
  <mergeCells count="5">
    <mergeCell ref="C3:E3"/>
    <mergeCell ref="B9:I9"/>
    <mergeCell ref="B17:I17"/>
    <mergeCell ref="B1:J1"/>
    <mergeCell ref="C12:E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workbookViewId="0">
      <selection activeCell="B14" sqref="B14"/>
    </sheetView>
  </sheetViews>
  <sheetFormatPr defaultRowHeight="15"/>
  <cols>
    <col min="1" max="1" width="6.28515625" style="13" customWidth="1"/>
    <col min="2" max="2" width="4.7109375" style="13" customWidth="1"/>
    <col min="3" max="4" width="11.42578125" style="13" customWidth="1"/>
    <col min="5" max="5" width="15.28515625" style="13" customWidth="1"/>
    <col min="6" max="6" width="11.42578125" style="13" customWidth="1"/>
    <col min="7" max="7" width="16.140625" style="13" customWidth="1"/>
    <col min="8" max="8" width="16.28515625" style="13" customWidth="1"/>
    <col min="9" max="9" width="19.28515625" style="13" bestFit="1" customWidth="1"/>
    <col min="10" max="10" width="9.140625" style="13" customWidth="1"/>
  </cols>
  <sheetData>
    <row r="1" spans="2:14" ht="57.75" customHeight="1">
      <c r="B1" s="203" t="str">
        <f>Resumen!B1</f>
        <v xml:space="preserve"> PRESENTACIÓN PROPUESTA ECONÓMICA / COTIZACION</v>
      </c>
      <c r="C1" s="203"/>
      <c r="D1" s="203"/>
      <c r="E1" s="203"/>
      <c r="F1" s="203"/>
      <c r="G1" s="203"/>
      <c r="H1" s="203"/>
      <c r="I1" s="203"/>
    </row>
    <row r="2" spans="2:14" ht="19.5" customHeight="1">
      <c r="B2" s="83" t="s">
        <v>17</v>
      </c>
      <c r="C2" s="14"/>
      <c r="D2" s="14"/>
      <c r="E2" s="14"/>
      <c r="F2" s="14"/>
      <c r="G2" s="14"/>
      <c r="H2" s="15"/>
      <c r="I2" s="15"/>
    </row>
    <row r="3" spans="2:14" ht="22.5" customHeight="1">
      <c r="B3" s="78" t="s">
        <v>35</v>
      </c>
      <c r="C3" s="228" t="s">
        <v>20</v>
      </c>
      <c r="D3" s="229"/>
      <c r="E3" s="230"/>
      <c r="F3" s="78" t="s">
        <v>18</v>
      </c>
      <c r="G3" s="79" t="s">
        <v>46</v>
      </c>
      <c r="H3" s="78" t="s">
        <v>41</v>
      </c>
      <c r="I3" s="80" t="s">
        <v>78</v>
      </c>
    </row>
    <row r="4" spans="2:14">
      <c r="B4" s="16"/>
      <c r="C4" s="17"/>
      <c r="D4" s="18"/>
      <c r="E4" s="19"/>
      <c r="F4" s="20"/>
      <c r="G4" s="21"/>
      <c r="H4" s="22"/>
      <c r="I4" s="23"/>
    </row>
    <row r="5" spans="2:14">
      <c r="B5" s="16"/>
      <c r="C5" s="17"/>
      <c r="D5" s="18"/>
      <c r="E5" s="19"/>
      <c r="F5" s="20"/>
      <c r="G5" s="21"/>
      <c r="H5" s="22"/>
      <c r="I5" s="23"/>
    </row>
    <row r="6" spans="2:14">
      <c r="B6" s="16"/>
      <c r="C6" s="17"/>
      <c r="D6" s="18"/>
      <c r="E6" s="19"/>
      <c r="F6" s="24"/>
      <c r="G6" s="21"/>
      <c r="H6" s="22"/>
      <c r="I6" s="23"/>
    </row>
    <row r="7" spans="2:14">
      <c r="B7" s="16"/>
      <c r="C7" s="17"/>
      <c r="D7" s="18"/>
      <c r="E7" s="19"/>
      <c r="F7" s="24"/>
      <c r="G7" s="21"/>
      <c r="H7" s="22"/>
      <c r="I7" s="23"/>
      <c r="N7" s="82"/>
    </row>
    <row r="8" spans="2:14" ht="15.75" thickBot="1">
      <c r="B8" s="16"/>
      <c r="C8" s="17"/>
      <c r="D8" s="18"/>
      <c r="E8" s="19"/>
      <c r="F8" s="24"/>
      <c r="G8" s="21"/>
      <c r="H8" s="22"/>
      <c r="I8" s="23"/>
    </row>
    <row r="9" spans="2:14" ht="15.75" thickBot="1">
      <c r="B9" s="231" t="s">
        <v>21</v>
      </c>
      <c r="C9" s="232"/>
      <c r="D9" s="232"/>
      <c r="E9" s="232"/>
      <c r="F9" s="232"/>
      <c r="G9" s="232"/>
      <c r="H9" s="233"/>
      <c r="I9" s="81"/>
    </row>
    <row r="12" spans="2:14" ht="21" customHeight="1">
      <c r="B12" s="84" t="s">
        <v>22</v>
      </c>
      <c r="C12" s="25"/>
      <c r="D12" s="25"/>
      <c r="E12" s="25"/>
      <c r="F12" s="25"/>
      <c r="G12" s="25"/>
      <c r="H12" s="15"/>
      <c r="I12" s="15"/>
    </row>
    <row r="13" spans="2:14" ht="22.5" customHeight="1">
      <c r="B13" s="78" t="s">
        <v>35</v>
      </c>
      <c r="C13" s="228" t="s">
        <v>20</v>
      </c>
      <c r="D13" s="229"/>
      <c r="E13" s="230"/>
      <c r="F13" s="78" t="s">
        <v>18</v>
      </c>
      <c r="G13" s="79" t="s">
        <v>46</v>
      </c>
      <c r="H13" s="78" t="s">
        <v>41</v>
      </c>
      <c r="I13" s="80" t="s">
        <v>77</v>
      </c>
    </row>
    <row r="14" spans="2:14">
      <c r="B14" s="16"/>
      <c r="C14" s="17"/>
      <c r="D14" s="18"/>
      <c r="E14" s="19"/>
      <c r="F14" s="24"/>
      <c r="G14" s="21"/>
      <c r="H14" s="22"/>
      <c r="I14" s="23"/>
    </row>
    <row r="15" spans="2:14">
      <c r="B15" s="16"/>
      <c r="C15" s="17"/>
      <c r="D15" s="18"/>
      <c r="E15" s="19"/>
      <c r="F15" s="24"/>
      <c r="G15" s="21"/>
      <c r="H15" s="22"/>
      <c r="I15" s="23"/>
      <c r="N15" s="71"/>
    </row>
    <row r="16" spans="2:14">
      <c r="B16" s="16"/>
      <c r="C16" s="17"/>
      <c r="D16" s="18"/>
      <c r="E16" s="19"/>
      <c r="F16" s="24"/>
      <c r="G16" s="21"/>
      <c r="H16" s="22"/>
      <c r="I16" s="23"/>
    </row>
    <row r="17" spans="1:10" ht="15.75" thickBot="1">
      <c r="B17" s="64"/>
      <c r="C17" s="65"/>
      <c r="D17" s="66"/>
      <c r="E17" s="67"/>
      <c r="F17" s="68"/>
      <c r="G17" s="69"/>
      <c r="H17" s="70"/>
      <c r="I17" s="23"/>
    </row>
    <row r="18" spans="1:10" ht="15.75" thickBot="1">
      <c r="B18" s="231" t="s">
        <v>21</v>
      </c>
      <c r="C18" s="232"/>
      <c r="D18" s="232"/>
      <c r="E18" s="232"/>
      <c r="F18" s="232"/>
      <c r="G18" s="232"/>
      <c r="H18" s="233"/>
      <c r="I18" s="81"/>
    </row>
    <row r="19" spans="1:10">
      <c r="A19" s="4"/>
      <c r="J19" s="4"/>
    </row>
    <row r="20" spans="1:10">
      <c r="A20" s="4"/>
      <c r="J20" s="4"/>
    </row>
    <row r="21" spans="1:10">
      <c r="A21" s="3"/>
      <c r="B21" s="63" t="s">
        <v>71</v>
      </c>
      <c r="C21" s="4"/>
      <c r="D21" s="4"/>
      <c r="E21" s="4"/>
      <c r="F21" s="4"/>
      <c r="G21" s="4"/>
      <c r="H21" s="4"/>
      <c r="I21" s="4"/>
      <c r="J21" s="3"/>
    </row>
    <row r="22" spans="1:10">
      <c r="A22" s="3"/>
      <c r="B22" s="4"/>
      <c r="C22" s="4"/>
      <c r="D22" s="4"/>
      <c r="E22" s="4"/>
      <c r="F22" s="4"/>
      <c r="G22" s="4"/>
      <c r="H22" s="4"/>
      <c r="I22" s="4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0">
      <c r="A24" s="2"/>
      <c r="B24" s="3"/>
      <c r="C24" s="3"/>
      <c r="D24" s="3"/>
      <c r="E24" s="3"/>
      <c r="F24" s="3"/>
      <c r="G24" s="3"/>
      <c r="H24" s="3"/>
      <c r="I24" s="3"/>
      <c r="J24" s="2"/>
    </row>
    <row r="25" spans="1:10">
      <c r="A25" s="2"/>
      <c r="B25" s="3"/>
      <c r="C25" s="3"/>
      <c r="D25" s="3"/>
      <c r="E25" s="3"/>
      <c r="F25" s="3"/>
      <c r="G25" s="3"/>
      <c r="H25" s="3"/>
      <c r="I25" s="3"/>
      <c r="J25" s="2"/>
    </row>
    <row r="26" spans="1:10">
      <c r="A26" s="2"/>
      <c r="B26" s="2"/>
      <c r="C26" s="12"/>
      <c r="D26" s="2"/>
      <c r="E26" s="2"/>
      <c r="F26" s="2"/>
      <c r="G26" s="2"/>
      <c r="H26" s="12"/>
      <c r="I26" s="2"/>
      <c r="J26" s="2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0">
      <c r="B30" s="2"/>
      <c r="C30" s="2"/>
      <c r="D30" s="2"/>
      <c r="E30" s="2"/>
      <c r="F30" s="2"/>
      <c r="G30" s="2"/>
      <c r="H30" s="2"/>
      <c r="I30" s="2"/>
    </row>
    <row r="31" spans="1:10">
      <c r="B31" s="2"/>
      <c r="C31" s="12"/>
      <c r="D31" s="2"/>
      <c r="E31" s="2"/>
      <c r="F31" s="2"/>
      <c r="G31" s="2"/>
      <c r="H31" s="2"/>
      <c r="I31" s="2"/>
    </row>
  </sheetData>
  <mergeCells count="5">
    <mergeCell ref="C3:E3"/>
    <mergeCell ref="B18:H18"/>
    <mergeCell ref="B9:H9"/>
    <mergeCell ref="B1:I1"/>
    <mergeCell ref="C13:E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1"/>
  <sheetViews>
    <sheetView showGridLines="0" workbookViewId="0">
      <selection activeCell="D28" sqref="D28"/>
    </sheetView>
  </sheetViews>
  <sheetFormatPr defaultRowHeight="15"/>
  <cols>
    <col min="1" max="1" width="5.5703125" customWidth="1"/>
    <col min="2" max="2" width="9.140625" customWidth="1"/>
    <col min="3" max="3" width="34" customWidth="1"/>
    <col min="4" max="4" width="15.5703125" customWidth="1"/>
    <col min="5" max="5" width="13.7109375" customWidth="1"/>
    <col min="6" max="6" width="16.85546875" bestFit="1" customWidth="1"/>
  </cols>
  <sheetData>
    <row r="1" spans="2:6" ht="53.25" customHeight="1">
      <c r="B1" s="234" t="str">
        <f>Resumen!B1</f>
        <v xml:space="preserve"> PRESENTACIÓN PROPUESTA ECONÓMICA / COTIZACION</v>
      </c>
      <c r="C1" s="235"/>
      <c r="D1" s="235"/>
      <c r="E1" s="235"/>
      <c r="F1" s="235"/>
    </row>
    <row r="2" spans="2:6" ht="21.75" customHeight="1">
      <c r="B2" s="117" t="s">
        <v>63</v>
      </c>
    </row>
    <row r="3" spans="2:6">
      <c r="B3" s="104" t="s">
        <v>35</v>
      </c>
      <c r="C3" s="104" t="s">
        <v>34</v>
      </c>
      <c r="D3" s="106" t="s">
        <v>19</v>
      </c>
      <c r="E3" s="107" t="s">
        <v>50</v>
      </c>
      <c r="F3" s="107" t="s">
        <v>21</v>
      </c>
    </row>
    <row r="4" spans="2:6">
      <c r="B4" s="40"/>
      <c r="C4" s="41"/>
      <c r="D4" s="52"/>
      <c r="E4" s="53"/>
      <c r="F4" s="41"/>
    </row>
    <row r="5" spans="2:6">
      <c r="B5" s="40"/>
      <c r="C5" s="41"/>
      <c r="D5" s="54"/>
      <c r="E5" s="53"/>
      <c r="F5" s="41"/>
    </row>
    <row r="6" spans="2:6">
      <c r="B6" s="40"/>
      <c r="C6" s="41"/>
      <c r="D6" s="54"/>
      <c r="E6" s="53"/>
      <c r="F6" s="41"/>
    </row>
    <row r="7" spans="2:6">
      <c r="B7" s="40"/>
      <c r="C7" s="41"/>
      <c r="D7" s="54"/>
      <c r="E7" s="53"/>
      <c r="F7" s="41"/>
    </row>
    <row r="8" spans="2:6">
      <c r="B8" s="40"/>
      <c r="C8" s="41"/>
      <c r="D8" s="54"/>
      <c r="E8" s="53"/>
      <c r="F8" s="41"/>
    </row>
    <row r="9" spans="2:6">
      <c r="B9" s="215" t="s">
        <v>65</v>
      </c>
      <c r="C9" s="216"/>
      <c r="D9" s="216"/>
      <c r="E9" s="217"/>
      <c r="F9" s="108">
        <f>SUM(F5:F8)</f>
        <v>0</v>
      </c>
    </row>
    <row r="11" spans="2:6" ht="22.5" customHeight="1">
      <c r="B11" s="117" t="s">
        <v>64</v>
      </c>
    </row>
    <row r="12" spans="2:6">
      <c r="B12" s="104" t="s">
        <v>35</v>
      </c>
      <c r="C12" s="104" t="s">
        <v>34</v>
      </c>
      <c r="D12" s="106" t="s">
        <v>19</v>
      </c>
      <c r="E12" s="107" t="s">
        <v>50</v>
      </c>
      <c r="F12" s="107" t="s">
        <v>47</v>
      </c>
    </row>
    <row r="13" spans="2:6">
      <c r="B13" s="40"/>
      <c r="C13" s="41"/>
      <c r="D13" s="52"/>
      <c r="E13" s="53"/>
      <c r="F13" s="41"/>
    </row>
    <row r="14" spans="2:6">
      <c r="B14" s="40"/>
      <c r="C14" s="41"/>
      <c r="D14" s="54"/>
      <c r="E14" s="53"/>
      <c r="F14" s="41"/>
    </row>
    <row r="15" spans="2:6">
      <c r="B15" s="40"/>
      <c r="C15" s="41"/>
      <c r="D15" s="54"/>
      <c r="E15" s="53"/>
      <c r="F15" s="41"/>
    </row>
    <row r="16" spans="2:6">
      <c r="B16" s="40"/>
      <c r="C16" s="41"/>
      <c r="D16" s="54"/>
      <c r="E16" s="53"/>
      <c r="F16" s="41"/>
    </row>
    <row r="17" spans="2:6">
      <c r="B17" s="40"/>
      <c r="C17" s="41"/>
      <c r="D17" s="54"/>
      <c r="E17" s="53"/>
      <c r="F17" s="41"/>
    </row>
    <row r="18" spans="2:6">
      <c r="B18" s="215" t="s">
        <v>66</v>
      </c>
      <c r="C18" s="216"/>
      <c r="D18" s="216"/>
      <c r="E18" s="217"/>
      <c r="F18" s="108">
        <f>SUM(F14:F17)</f>
        <v>0</v>
      </c>
    </row>
    <row r="20" spans="2:6">
      <c r="B20" s="63" t="s">
        <v>71</v>
      </c>
      <c r="C20" s="4"/>
      <c r="D20" s="4"/>
      <c r="E20" s="4"/>
      <c r="F20" s="4"/>
    </row>
    <row r="21" spans="2:6">
      <c r="B21" s="42"/>
      <c r="C21" s="42"/>
      <c r="D21" s="42"/>
      <c r="E21" s="42"/>
      <c r="F21" s="42"/>
    </row>
    <row r="22" spans="2:6">
      <c r="B22" s="43"/>
      <c r="C22" s="43"/>
      <c r="D22" s="43"/>
      <c r="E22" s="43"/>
      <c r="F22" s="43"/>
    </row>
    <row r="23" spans="2:6">
      <c r="B23" s="43"/>
      <c r="C23" s="43"/>
      <c r="D23" s="43"/>
      <c r="E23" s="43"/>
      <c r="F23" s="43"/>
    </row>
    <row r="24" spans="2:6">
      <c r="B24" s="43"/>
      <c r="C24" s="43"/>
      <c r="D24" s="43"/>
      <c r="E24" s="43"/>
      <c r="F24" s="43"/>
    </row>
    <row r="25" spans="2:6">
      <c r="B25" s="44"/>
      <c r="C25" s="45"/>
      <c r="D25" s="44"/>
      <c r="E25" s="45"/>
      <c r="F25" s="44"/>
    </row>
    <row r="26" spans="2:6">
      <c r="B26" s="44"/>
      <c r="C26" s="44"/>
      <c r="D26" s="44"/>
      <c r="E26" s="44"/>
      <c r="F26" s="44"/>
    </row>
    <row r="27" spans="2:6">
      <c r="B27" s="44"/>
      <c r="C27" s="44"/>
      <c r="D27" s="44"/>
      <c r="E27" s="44"/>
      <c r="F27" s="44"/>
    </row>
    <row r="28" spans="2:6">
      <c r="B28" s="44"/>
      <c r="C28" s="44"/>
      <c r="D28" s="44"/>
      <c r="E28" s="44"/>
      <c r="F28" s="44"/>
    </row>
    <row r="29" spans="2:6">
      <c r="B29" s="44"/>
      <c r="C29" s="44"/>
      <c r="D29" s="44"/>
      <c r="E29" s="44"/>
      <c r="F29" s="44"/>
    </row>
    <row r="30" spans="2:6">
      <c r="B30" s="44"/>
      <c r="C30" s="45"/>
      <c r="D30" s="44"/>
      <c r="E30" s="44"/>
      <c r="F30" s="44"/>
    </row>
    <row r="31" spans="2:6">
      <c r="B31" s="38"/>
      <c r="C31" s="38"/>
      <c r="D31" s="38"/>
      <c r="E31" s="38"/>
      <c r="F31" s="38"/>
    </row>
  </sheetData>
  <mergeCells count="3">
    <mergeCell ref="B9:E9"/>
    <mergeCell ref="B18:E18"/>
    <mergeCell ref="B1:F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8"/>
  <sheetViews>
    <sheetView showGridLines="0" zoomScale="70" zoomScaleNormal="70" workbookViewId="0">
      <selection activeCell="K27" sqref="K27"/>
    </sheetView>
  </sheetViews>
  <sheetFormatPr defaultRowHeight="15"/>
  <cols>
    <col min="1" max="1" width="5.5703125" customWidth="1"/>
    <col min="2" max="2" width="8" customWidth="1"/>
    <col min="3" max="3" width="58.140625" customWidth="1"/>
    <col min="4" max="4" width="13.85546875" customWidth="1"/>
    <col min="5" max="5" width="12.85546875" customWidth="1"/>
    <col min="6" max="6" width="19.28515625" customWidth="1"/>
  </cols>
  <sheetData>
    <row r="1" spans="2:11" ht="62.25" customHeight="1">
      <c r="B1" s="234" t="s">
        <v>84</v>
      </c>
      <c r="C1" s="235"/>
      <c r="D1" s="235"/>
      <c r="E1" s="235"/>
      <c r="F1" s="235"/>
    </row>
    <row r="2" spans="2:11" ht="26.25" customHeight="1">
      <c r="B2" s="116" t="s">
        <v>92</v>
      </c>
    </row>
    <row r="3" spans="2:11">
      <c r="B3" s="104" t="s">
        <v>35</v>
      </c>
      <c r="C3" s="104" t="s">
        <v>34</v>
      </c>
      <c r="D3" s="106" t="s">
        <v>19</v>
      </c>
      <c r="E3" s="107" t="s">
        <v>50</v>
      </c>
      <c r="F3" s="107" t="s">
        <v>77</v>
      </c>
    </row>
    <row r="4" spans="2:11" ht="42.75" customHeight="1">
      <c r="B4" s="125">
        <v>1</v>
      </c>
      <c r="C4" s="134" t="s">
        <v>104</v>
      </c>
      <c r="D4" s="52"/>
      <c r="E4" s="53"/>
      <c r="F4" s="41"/>
    </row>
    <row r="5" spans="2:11" ht="25.5">
      <c r="B5" s="125">
        <v>2</v>
      </c>
      <c r="C5" s="134" t="s">
        <v>103</v>
      </c>
      <c r="D5" s="54"/>
      <c r="E5" s="53"/>
      <c r="F5" s="41"/>
    </row>
    <row r="6" spans="2:11" ht="25.5">
      <c r="B6" s="125">
        <v>3</v>
      </c>
      <c r="C6" s="134" t="s">
        <v>102</v>
      </c>
      <c r="D6" s="54"/>
      <c r="E6" s="53"/>
      <c r="F6" s="41"/>
      <c r="K6" s="123"/>
    </row>
    <row r="7" spans="2:11">
      <c r="B7" s="125">
        <v>4</v>
      </c>
      <c r="C7" s="135" t="s">
        <v>93</v>
      </c>
      <c r="D7" s="54"/>
      <c r="E7" s="53"/>
      <c r="F7" s="41"/>
      <c r="K7" s="123"/>
    </row>
    <row r="8" spans="2:11">
      <c r="B8" s="215" t="s">
        <v>95</v>
      </c>
      <c r="C8" s="216"/>
      <c r="D8" s="216"/>
      <c r="E8" s="217"/>
      <c r="F8" s="108">
        <f>SUM(F5:F7)</f>
        <v>0</v>
      </c>
    </row>
    <row r="10" spans="2:11" ht="26.25" customHeight="1">
      <c r="B10" s="116" t="s">
        <v>94</v>
      </c>
    </row>
    <row r="11" spans="2:11">
      <c r="B11" s="104" t="s">
        <v>35</v>
      </c>
      <c r="C11" s="104" t="s">
        <v>34</v>
      </c>
      <c r="D11" s="106" t="s">
        <v>19</v>
      </c>
      <c r="E11" s="107" t="s">
        <v>50</v>
      </c>
      <c r="F11" s="107" t="s">
        <v>21</v>
      </c>
    </row>
    <row r="12" spans="2:11" ht="38.25">
      <c r="B12" s="125">
        <v>1</v>
      </c>
      <c r="C12" s="124" t="s">
        <v>101</v>
      </c>
      <c r="D12" s="52"/>
      <c r="E12" s="53"/>
      <c r="F12" s="41"/>
    </row>
    <row r="13" spans="2:11">
      <c r="B13" s="40"/>
      <c r="C13" s="41"/>
      <c r="D13" s="54"/>
      <c r="E13" s="53"/>
      <c r="F13" s="41"/>
    </row>
    <row r="14" spans="2:11">
      <c r="B14" s="40"/>
      <c r="C14" s="41"/>
      <c r="D14" s="54"/>
      <c r="E14" s="53"/>
      <c r="F14" s="41"/>
    </row>
    <row r="15" spans="2:11">
      <c r="B15" s="40"/>
      <c r="C15" s="41"/>
      <c r="D15" s="54"/>
      <c r="E15" s="53"/>
      <c r="F15" s="41"/>
    </row>
    <row r="16" spans="2:11">
      <c r="B16" s="40"/>
      <c r="C16" s="41"/>
      <c r="D16" s="54"/>
      <c r="E16" s="53"/>
      <c r="F16" s="41"/>
    </row>
    <row r="17" spans="1:7">
      <c r="B17" s="215" t="s">
        <v>96</v>
      </c>
      <c r="C17" s="216"/>
      <c r="D17" s="216"/>
      <c r="E17" s="217"/>
      <c r="F17" s="108">
        <f>SUM(F13:F16)</f>
        <v>0</v>
      </c>
    </row>
    <row r="20" spans="1:7">
      <c r="B20" s="116" t="s">
        <v>62</v>
      </c>
    </row>
    <row r="21" spans="1:7">
      <c r="A21" s="4"/>
      <c r="B21" s="104" t="s">
        <v>35</v>
      </c>
      <c r="C21" s="104" t="s">
        <v>34</v>
      </c>
      <c r="D21" s="106" t="s">
        <v>19</v>
      </c>
      <c r="E21" s="107" t="s">
        <v>50</v>
      </c>
      <c r="F21" s="107" t="s">
        <v>21</v>
      </c>
    </row>
    <row r="22" spans="1:7">
      <c r="A22" s="4"/>
      <c r="B22" s="40">
        <v>1</v>
      </c>
      <c r="C22" s="41" t="s">
        <v>88</v>
      </c>
      <c r="D22" s="52"/>
      <c r="E22" s="53"/>
      <c r="F22" s="41"/>
    </row>
    <row r="23" spans="1:7">
      <c r="A23" s="3"/>
      <c r="B23" s="40">
        <v>2</v>
      </c>
      <c r="C23" s="41" t="s">
        <v>89</v>
      </c>
      <c r="D23" s="54"/>
      <c r="E23" s="53"/>
      <c r="F23" s="41"/>
    </row>
    <row r="24" spans="1:7">
      <c r="A24" s="3"/>
      <c r="B24" s="40">
        <v>3</v>
      </c>
      <c r="C24" s="41" t="s">
        <v>90</v>
      </c>
      <c r="D24" s="54"/>
      <c r="E24" s="53"/>
      <c r="F24" s="41"/>
    </row>
    <row r="25" spans="1:7">
      <c r="A25" s="3"/>
      <c r="B25" s="40"/>
      <c r="C25" s="41"/>
      <c r="D25" s="54"/>
      <c r="E25" s="53"/>
      <c r="F25" s="41"/>
    </row>
    <row r="26" spans="1:7">
      <c r="A26" s="2"/>
      <c r="B26" s="40"/>
      <c r="C26" s="41"/>
      <c r="D26" s="54"/>
      <c r="E26" s="53"/>
      <c r="F26" s="41"/>
    </row>
    <row r="27" spans="1:7">
      <c r="A27" s="2"/>
      <c r="B27" s="215" t="s">
        <v>59</v>
      </c>
      <c r="C27" s="216"/>
      <c r="D27" s="216"/>
      <c r="E27" s="217"/>
      <c r="F27" s="108">
        <f>SUM(F23:F26)</f>
        <v>0</v>
      </c>
      <c r="G27" s="2"/>
    </row>
    <row r="28" spans="1:7">
      <c r="A28" s="2"/>
      <c r="B28" s="2"/>
      <c r="C28" s="2"/>
      <c r="D28" s="2"/>
      <c r="E28" s="2"/>
      <c r="F28" s="2"/>
      <c r="G28" s="2"/>
    </row>
    <row r="31" spans="1:7">
      <c r="B31" s="63" t="s">
        <v>71</v>
      </c>
    </row>
    <row r="33" spans="2:7">
      <c r="B33" s="63"/>
      <c r="C33" s="4"/>
      <c r="D33" s="4"/>
      <c r="E33" s="4"/>
      <c r="F33" s="4"/>
      <c r="G33" s="4"/>
    </row>
    <row r="34" spans="2:7">
      <c r="B34" s="4"/>
      <c r="C34" s="4"/>
      <c r="D34" s="4"/>
      <c r="E34" s="4"/>
      <c r="F34" s="4"/>
      <c r="G34" s="4"/>
    </row>
    <row r="35" spans="2:7">
      <c r="B35" s="3"/>
      <c r="C35" s="3"/>
      <c r="D35" s="3"/>
      <c r="E35" s="3"/>
      <c r="F35" s="3"/>
      <c r="G35" s="3"/>
    </row>
    <row r="36" spans="2:7">
      <c r="B36" s="3"/>
      <c r="C36" s="3"/>
      <c r="D36" s="3"/>
      <c r="E36" s="3"/>
      <c r="F36" s="3"/>
      <c r="G36" s="3"/>
    </row>
    <row r="37" spans="2:7">
      <c r="B37" s="3"/>
      <c r="C37" s="3"/>
      <c r="D37" s="3"/>
      <c r="E37" s="3"/>
      <c r="F37" s="3"/>
      <c r="G37" s="3"/>
    </row>
    <row r="38" spans="2:7">
      <c r="B38" s="2"/>
      <c r="C38" s="12"/>
      <c r="D38" s="12"/>
      <c r="E38" s="2"/>
      <c r="F38" s="2"/>
      <c r="G38" s="2"/>
    </row>
  </sheetData>
  <mergeCells count="4">
    <mergeCell ref="B8:E8"/>
    <mergeCell ref="B1:F1"/>
    <mergeCell ref="B17:E17"/>
    <mergeCell ref="B27:E2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O576"/>
  <sheetViews>
    <sheetView zoomScale="85" zoomScaleNormal="85" workbookViewId="0">
      <selection activeCell="N17" sqref="N17"/>
    </sheetView>
  </sheetViews>
  <sheetFormatPr defaultRowHeight="15"/>
  <cols>
    <col min="1" max="1" width="5.42578125" customWidth="1"/>
    <col min="2" max="2" width="6.85546875" customWidth="1"/>
    <col min="3" max="5" width="34.85546875" customWidth="1"/>
    <col min="6" max="6" width="11.85546875" customWidth="1"/>
    <col min="7" max="7" width="15.140625" customWidth="1"/>
    <col min="8" max="8" width="14" customWidth="1"/>
    <col min="9" max="9" width="17" customWidth="1"/>
    <col min="10" max="93" width="9.140625" style="147"/>
  </cols>
  <sheetData>
    <row r="1" spans="1:9" ht="51" customHeight="1">
      <c r="A1" s="149"/>
      <c r="B1" s="238" t="s">
        <v>110</v>
      </c>
      <c r="C1" s="238"/>
      <c r="D1" s="238"/>
      <c r="E1" s="238"/>
      <c r="F1" s="238"/>
      <c r="G1" s="238"/>
      <c r="H1" s="238"/>
      <c r="I1" s="238"/>
    </row>
    <row r="2" spans="1:9" ht="89.25" customHeight="1">
      <c r="A2" s="149"/>
      <c r="B2" s="239" t="s">
        <v>122</v>
      </c>
      <c r="C2" s="239"/>
      <c r="D2" s="239"/>
      <c r="E2" s="239"/>
      <c r="F2" s="239"/>
      <c r="G2" s="239"/>
      <c r="H2" s="239"/>
      <c r="I2" s="239"/>
    </row>
    <row r="3" spans="1:9">
      <c r="A3" s="149"/>
      <c r="B3" s="147"/>
      <c r="C3" s="147"/>
      <c r="D3" s="147"/>
      <c r="E3" s="147"/>
      <c r="F3" s="147"/>
      <c r="G3" s="147"/>
      <c r="H3" s="147"/>
      <c r="I3" s="147"/>
    </row>
    <row r="4" spans="1:9" ht="23.25" customHeight="1" thickBot="1">
      <c r="A4" s="149"/>
      <c r="B4" s="150" t="s">
        <v>73</v>
      </c>
      <c r="C4" s="147"/>
      <c r="D4" s="147"/>
      <c r="E4" s="147"/>
      <c r="F4" s="147"/>
      <c r="G4" s="147"/>
      <c r="H4" s="147"/>
      <c r="I4" s="147"/>
    </row>
    <row r="5" spans="1:9" ht="26.25" thickBot="1">
      <c r="A5" s="149"/>
      <c r="B5" s="174" t="s">
        <v>35</v>
      </c>
      <c r="C5" s="175" t="s">
        <v>20</v>
      </c>
      <c r="D5" s="176"/>
      <c r="E5" s="177"/>
      <c r="F5" s="178" t="s">
        <v>46</v>
      </c>
      <c r="G5" s="179" t="s">
        <v>112</v>
      </c>
      <c r="H5" s="179" t="s">
        <v>113</v>
      </c>
      <c r="I5" s="180" t="s">
        <v>78</v>
      </c>
    </row>
    <row r="6" spans="1:9">
      <c r="A6" s="149"/>
      <c r="B6" s="152"/>
      <c r="C6" s="170"/>
      <c r="D6" s="171"/>
      <c r="E6" s="172"/>
      <c r="F6" s="162"/>
      <c r="G6" s="159"/>
      <c r="H6" s="173">
        <v>1</v>
      </c>
      <c r="I6" s="164">
        <f>+F6*G6*H6</f>
        <v>0</v>
      </c>
    </row>
    <row r="7" spans="1:9">
      <c r="A7" s="149"/>
      <c r="B7" s="152"/>
      <c r="C7" s="154"/>
      <c r="D7" s="18"/>
      <c r="E7" s="155"/>
      <c r="F7" s="162"/>
      <c r="G7" s="159"/>
      <c r="H7" s="166">
        <v>1</v>
      </c>
      <c r="I7" s="164">
        <f>+F7*G7*H7</f>
        <v>0</v>
      </c>
    </row>
    <row r="8" spans="1:9">
      <c r="A8" s="149"/>
      <c r="B8" s="152"/>
      <c r="C8" s="154"/>
      <c r="D8" s="18"/>
      <c r="E8" s="155"/>
      <c r="F8" s="162"/>
      <c r="G8" s="159"/>
      <c r="H8" s="166">
        <v>1</v>
      </c>
      <c r="I8" s="164">
        <f t="shared" ref="I8:I10" si="0">+F8*G8*H8</f>
        <v>0</v>
      </c>
    </row>
    <row r="9" spans="1:9">
      <c r="A9" s="147"/>
      <c r="B9" s="152"/>
      <c r="C9" s="154"/>
      <c r="D9" s="18"/>
      <c r="E9" s="155"/>
      <c r="F9" s="162"/>
      <c r="G9" s="159"/>
      <c r="H9" s="166">
        <v>1</v>
      </c>
      <c r="I9" s="164">
        <f t="shared" si="0"/>
        <v>0</v>
      </c>
    </row>
    <row r="10" spans="1:9" ht="15.75" thickBot="1">
      <c r="A10" s="147"/>
      <c r="B10" s="153"/>
      <c r="C10" s="156"/>
      <c r="D10" s="151"/>
      <c r="E10" s="157"/>
      <c r="F10" s="163"/>
      <c r="G10" s="160"/>
      <c r="H10" s="167">
        <v>1</v>
      </c>
      <c r="I10" s="165">
        <f t="shared" si="0"/>
        <v>0</v>
      </c>
    </row>
    <row r="11" spans="1:9" ht="15.75" thickBot="1">
      <c r="A11" s="147"/>
      <c r="B11" s="231" t="s">
        <v>114</v>
      </c>
      <c r="C11" s="232"/>
      <c r="D11" s="232"/>
      <c r="E11" s="232"/>
      <c r="F11" s="232"/>
      <c r="G11" s="232"/>
      <c r="H11" s="233"/>
      <c r="I11" s="146">
        <f>+SUM(I6:I10)</f>
        <v>0</v>
      </c>
    </row>
    <row r="12" spans="1:9">
      <c r="A12" s="147"/>
      <c r="B12" s="147"/>
      <c r="C12" s="147"/>
      <c r="D12" s="147"/>
      <c r="E12" s="147"/>
      <c r="F12" s="147"/>
      <c r="G12" s="147"/>
      <c r="H12" s="147"/>
      <c r="I12" s="147"/>
    </row>
    <row r="13" spans="1:9" ht="25.5" customHeight="1" thickBot="1">
      <c r="A13" s="147"/>
      <c r="B13" s="148" t="s">
        <v>48</v>
      </c>
      <c r="C13" s="147"/>
      <c r="D13" s="147"/>
      <c r="E13" s="147"/>
      <c r="F13" s="147"/>
      <c r="G13" s="147"/>
      <c r="H13" s="147"/>
      <c r="I13" s="147"/>
    </row>
    <row r="14" spans="1:9" ht="26.25" thickBot="1">
      <c r="A14" s="147"/>
      <c r="B14" s="174" t="s">
        <v>35</v>
      </c>
      <c r="C14" s="175" t="s">
        <v>20</v>
      </c>
      <c r="D14" s="176"/>
      <c r="E14" s="177"/>
      <c r="F14" s="178" t="s">
        <v>46</v>
      </c>
      <c r="G14" s="179" t="s">
        <v>112</v>
      </c>
      <c r="H14" s="179" t="s">
        <v>113</v>
      </c>
      <c r="I14" s="180" t="s">
        <v>78</v>
      </c>
    </row>
    <row r="15" spans="1:9">
      <c r="A15" s="147"/>
      <c r="B15" s="152"/>
      <c r="C15" s="170"/>
      <c r="D15" s="171"/>
      <c r="E15" s="172"/>
      <c r="F15" s="168"/>
      <c r="G15" s="159"/>
      <c r="H15" s="173">
        <v>1</v>
      </c>
      <c r="I15" s="164">
        <f>+F15*G15*H15</f>
        <v>0</v>
      </c>
    </row>
    <row r="16" spans="1:9">
      <c r="A16" s="147"/>
      <c r="B16" s="152"/>
      <c r="C16" s="154"/>
      <c r="D16" s="18"/>
      <c r="E16" s="155"/>
      <c r="F16" s="168"/>
      <c r="G16" s="159"/>
      <c r="H16" s="166">
        <v>1</v>
      </c>
      <c r="I16" s="164">
        <f>+F16*G16*H16</f>
        <v>0</v>
      </c>
    </row>
    <row r="17" spans="1:9">
      <c r="A17" s="147"/>
      <c r="B17" s="152"/>
      <c r="C17" s="154"/>
      <c r="D17" s="18"/>
      <c r="E17" s="155"/>
      <c r="F17" s="168"/>
      <c r="G17" s="159"/>
      <c r="H17" s="166">
        <v>1</v>
      </c>
      <c r="I17" s="164">
        <f t="shared" ref="I17:I19" si="1">+F17*G17*H17</f>
        <v>0</v>
      </c>
    </row>
    <row r="18" spans="1:9">
      <c r="A18" s="147"/>
      <c r="B18" s="152"/>
      <c r="C18" s="154"/>
      <c r="D18" s="18"/>
      <c r="E18" s="155"/>
      <c r="F18" s="168"/>
      <c r="G18" s="159"/>
      <c r="H18" s="166">
        <v>1</v>
      </c>
      <c r="I18" s="164">
        <f t="shared" si="1"/>
        <v>0</v>
      </c>
    </row>
    <row r="19" spans="1:9" ht="15.75" thickBot="1">
      <c r="A19" s="147"/>
      <c r="B19" s="153"/>
      <c r="C19" s="156"/>
      <c r="D19" s="151"/>
      <c r="E19" s="157"/>
      <c r="F19" s="169"/>
      <c r="G19" s="160"/>
      <c r="H19" s="167">
        <v>1</v>
      </c>
      <c r="I19" s="165">
        <f t="shared" si="1"/>
        <v>0</v>
      </c>
    </row>
    <row r="20" spans="1:9" ht="15.75" thickBot="1">
      <c r="A20" s="147"/>
      <c r="B20" s="231" t="s">
        <v>115</v>
      </c>
      <c r="C20" s="232"/>
      <c r="D20" s="232"/>
      <c r="E20" s="232"/>
      <c r="F20" s="232"/>
      <c r="G20" s="232"/>
      <c r="H20" s="233"/>
      <c r="I20" s="146">
        <f>+SUM(I15:I19)</f>
        <v>0</v>
      </c>
    </row>
    <row r="21" spans="1:9">
      <c r="A21" s="147"/>
      <c r="B21" s="147"/>
      <c r="C21" s="147"/>
      <c r="D21" s="147"/>
      <c r="E21" s="147"/>
      <c r="F21" s="147"/>
      <c r="G21" s="147"/>
      <c r="H21" s="147"/>
      <c r="I21" s="147"/>
    </row>
    <row r="22" spans="1:9" ht="27" customHeight="1" thickBot="1">
      <c r="A22" s="147"/>
      <c r="B22" s="148" t="s">
        <v>111</v>
      </c>
      <c r="C22" s="147"/>
      <c r="D22" s="147"/>
      <c r="E22" s="147"/>
      <c r="F22" s="147"/>
      <c r="G22" s="147"/>
      <c r="H22" s="147"/>
      <c r="I22" s="147"/>
    </row>
    <row r="23" spans="1:9" ht="26.25" thickBot="1">
      <c r="A23" s="147"/>
      <c r="B23" s="189" t="s">
        <v>35</v>
      </c>
      <c r="C23" s="176" t="s">
        <v>20</v>
      </c>
      <c r="D23" s="176"/>
      <c r="E23" s="176"/>
      <c r="F23" s="181" t="s">
        <v>46</v>
      </c>
      <c r="G23" s="179" t="s">
        <v>112</v>
      </c>
      <c r="H23" s="182" t="s">
        <v>113</v>
      </c>
      <c r="I23" s="180" t="s">
        <v>78</v>
      </c>
    </row>
    <row r="24" spans="1:9">
      <c r="A24" s="147"/>
      <c r="B24" s="190"/>
      <c r="C24" s="186"/>
      <c r="D24" s="171"/>
      <c r="E24" s="171"/>
      <c r="F24" s="162"/>
      <c r="G24" s="159"/>
      <c r="H24" s="183">
        <v>1</v>
      </c>
      <c r="I24" s="164">
        <f>+F24*G24*H24</f>
        <v>0</v>
      </c>
    </row>
    <row r="25" spans="1:9">
      <c r="A25" s="147"/>
      <c r="B25" s="190"/>
      <c r="C25" s="187"/>
      <c r="D25" s="18"/>
      <c r="E25" s="18"/>
      <c r="F25" s="162"/>
      <c r="G25" s="159"/>
      <c r="H25" s="184">
        <v>1</v>
      </c>
      <c r="I25" s="164">
        <f t="shared" ref="I25:I28" si="2">+F25*G25*H25</f>
        <v>0</v>
      </c>
    </row>
    <row r="26" spans="1:9">
      <c r="A26" s="147"/>
      <c r="B26" s="190"/>
      <c r="C26" s="187"/>
      <c r="D26" s="18"/>
      <c r="E26" s="18"/>
      <c r="F26" s="162"/>
      <c r="G26" s="159"/>
      <c r="H26" s="184">
        <v>1</v>
      </c>
      <c r="I26" s="164">
        <f t="shared" si="2"/>
        <v>0</v>
      </c>
    </row>
    <row r="27" spans="1:9">
      <c r="A27" s="147"/>
      <c r="B27" s="190"/>
      <c r="C27" s="187"/>
      <c r="D27" s="18"/>
      <c r="E27" s="18"/>
      <c r="F27" s="162"/>
      <c r="G27" s="159"/>
      <c r="H27" s="184">
        <v>1</v>
      </c>
      <c r="I27" s="164">
        <f t="shared" si="2"/>
        <v>0</v>
      </c>
    </row>
    <row r="28" spans="1:9" ht="15.75" thickBot="1">
      <c r="A28" s="147"/>
      <c r="B28" s="191"/>
      <c r="C28" s="188"/>
      <c r="D28" s="151"/>
      <c r="E28" s="151"/>
      <c r="F28" s="163"/>
      <c r="G28" s="160"/>
      <c r="H28" s="185">
        <v>1</v>
      </c>
      <c r="I28" s="165">
        <f t="shared" si="2"/>
        <v>0</v>
      </c>
    </row>
    <row r="29" spans="1:9" ht="15.75" thickBot="1">
      <c r="A29" s="147"/>
      <c r="B29" s="231" t="s">
        <v>116</v>
      </c>
      <c r="C29" s="232"/>
      <c r="D29" s="232"/>
      <c r="E29" s="232"/>
      <c r="F29" s="232"/>
      <c r="G29" s="232"/>
      <c r="H29" s="233"/>
      <c r="I29" s="146">
        <f>+SUM(I24:I28)</f>
        <v>0</v>
      </c>
    </row>
    <row r="30" spans="1:9">
      <c r="A30" s="147"/>
      <c r="B30" s="147"/>
      <c r="C30" s="147"/>
      <c r="D30" s="147"/>
      <c r="E30" s="147"/>
      <c r="F30" s="147"/>
      <c r="G30" s="147"/>
      <c r="H30" s="147"/>
      <c r="I30" s="147"/>
    </row>
    <row r="31" spans="1:9" ht="15.75" thickBot="1">
      <c r="A31" s="147"/>
      <c r="B31" s="148" t="s">
        <v>117</v>
      </c>
      <c r="C31" s="147"/>
      <c r="D31" s="147"/>
      <c r="E31" s="147"/>
      <c r="F31" s="147"/>
      <c r="G31" s="147"/>
      <c r="H31" s="147"/>
      <c r="I31" s="147"/>
    </row>
    <row r="32" spans="1:9" ht="26.25" thickBot="1">
      <c r="A32" s="147"/>
      <c r="B32" s="189" t="s">
        <v>35</v>
      </c>
      <c r="C32" s="176" t="s">
        <v>20</v>
      </c>
      <c r="D32" s="176"/>
      <c r="E32" s="176"/>
      <c r="F32" s="181" t="s">
        <v>46</v>
      </c>
      <c r="G32" s="179" t="s">
        <v>112</v>
      </c>
      <c r="H32" s="182" t="s">
        <v>113</v>
      </c>
      <c r="I32" s="192" t="s">
        <v>78</v>
      </c>
    </row>
    <row r="33" spans="1:9">
      <c r="A33" s="147"/>
      <c r="B33" s="190"/>
      <c r="C33" s="186"/>
      <c r="D33" s="171"/>
      <c r="E33" s="171"/>
      <c r="F33" s="161"/>
      <c r="G33" s="158"/>
      <c r="H33" s="194">
        <v>1</v>
      </c>
      <c r="I33" s="193">
        <f>+F33*G33*H33</f>
        <v>0</v>
      </c>
    </row>
    <row r="34" spans="1:9">
      <c r="A34" s="147"/>
      <c r="B34" s="190"/>
      <c r="C34" s="187"/>
      <c r="D34" s="18"/>
      <c r="E34" s="18"/>
      <c r="F34" s="162"/>
      <c r="G34" s="159"/>
      <c r="H34" s="184">
        <v>1</v>
      </c>
      <c r="I34" s="193">
        <f t="shared" ref="I34:I37" si="3">+F34*G34*H34</f>
        <v>0</v>
      </c>
    </row>
    <row r="35" spans="1:9">
      <c r="A35" s="147"/>
      <c r="B35" s="190"/>
      <c r="C35" s="187"/>
      <c r="D35" s="18"/>
      <c r="E35" s="18"/>
      <c r="F35" s="162"/>
      <c r="G35" s="159"/>
      <c r="H35" s="184">
        <v>1</v>
      </c>
      <c r="I35" s="193">
        <f t="shared" si="3"/>
        <v>0</v>
      </c>
    </row>
    <row r="36" spans="1:9">
      <c r="A36" s="147"/>
      <c r="B36" s="190"/>
      <c r="C36" s="187"/>
      <c r="D36" s="18"/>
      <c r="E36" s="18"/>
      <c r="F36" s="162"/>
      <c r="G36" s="159"/>
      <c r="H36" s="184">
        <v>1</v>
      </c>
      <c r="I36" s="193">
        <f t="shared" si="3"/>
        <v>0</v>
      </c>
    </row>
    <row r="37" spans="1:9" ht="15.75" thickBot="1">
      <c r="A37" s="147"/>
      <c r="B37" s="191"/>
      <c r="C37" s="187"/>
      <c r="D37" s="18"/>
      <c r="E37" s="18"/>
      <c r="F37" s="163"/>
      <c r="G37" s="160"/>
      <c r="H37" s="185">
        <v>1</v>
      </c>
      <c r="I37" s="193">
        <f t="shared" si="3"/>
        <v>0</v>
      </c>
    </row>
    <row r="38" spans="1:9" ht="15.75" thickBot="1">
      <c r="A38" s="147"/>
      <c r="B38" s="195" t="s">
        <v>118</v>
      </c>
      <c r="C38" s="196"/>
      <c r="D38" s="196"/>
      <c r="E38" s="196"/>
      <c r="F38" s="196"/>
      <c r="G38" s="196"/>
      <c r="H38" s="196"/>
      <c r="I38" s="146">
        <f>+SUM(I33:I37)</f>
        <v>0</v>
      </c>
    </row>
    <row r="39" spans="1:9" ht="15.75" thickBot="1">
      <c r="A39" s="147"/>
      <c r="B39" s="147"/>
      <c r="C39" s="147"/>
      <c r="D39" s="147"/>
      <c r="E39" s="147"/>
      <c r="F39" s="147"/>
      <c r="G39" s="147"/>
      <c r="I39" s="147"/>
    </row>
    <row r="40" spans="1:9" ht="31.5" customHeight="1" thickBot="1">
      <c r="A40" s="147"/>
      <c r="B40" s="236" t="s">
        <v>119</v>
      </c>
      <c r="C40" s="237"/>
      <c r="D40" s="237"/>
      <c r="E40" s="237"/>
      <c r="F40" s="237"/>
      <c r="G40" s="237"/>
      <c r="H40" s="237"/>
      <c r="I40" s="198">
        <f>+I38+I29+I20+I11</f>
        <v>0</v>
      </c>
    </row>
    <row r="41" spans="1:9" ht="15" customHeight="1">
      <c r="A41" s="147"/>
      <c r="B41" s="147"/>
      <c r="C41" s="147"/>
      <c r="D41" s="147"/>
      <c r="E41" s="147"/>
      <c r="F41" s="147"/>
      <c r="G41" s="147"/>
      <c r="I41" s="197"/>
    </row>
    <row r="42" spans="1:9">
      <c r="A42" s="147"/>
      <c r="B42" s="147"/>
      <c r="C42" s="147"/>
      <c r="D42" s="147"/>
      <c r="E42" s="147"/>
      <c r="F42" s="147"/>
      <c r="G42" s="147"/>
      <c r="H42" s="147"/>
      <c r="I42" s="147"/>
    </row>
    <row r="43" spans="1:9">
      <c r="A43" s="147"/>
      <c r="B43" s="147"/>
      <c r="C43" s="147"/>
      <c r="D43" s="147"/>
      <c r="E43" s="147"/>
      <c r="F43" s="147"/>
      <c r="G43" s="147"/>
      <c r="H43" s="147"/>
      <c r="I43" s="147"/>
    </row>
    <row r="44" spans="1:9">
      <c r="A44" s="147"/>
      <c r="B44" s="147"/>
      <c r="C44" s="147"/>
      <c r="D44" s="147"/>
      <c r="E44" s="147"/>
      <c r="F44" s="147"/>
      <c r="G44" s="147"/>
      <c r="H44" s="147"/>
      <c r="I44" s="147"/>
    </row>
    <row r="45" spans="1:9">
      <c r="A45" s="147"/>
      <c r="B45" s="147"/>
      <c r="C45" s="147"/>
      <c r="D45" s="147"/>
      <c r="E45" s="147"/>
      <c r="F45" s="147"/>
      <c r="G45" s="147"/>
      <c r="H45" s="147"/>
      <c r="I45" s="147"/>
    </row>
    <row r="46" spans="1:9">
      <c r="A46" s="147"/>
      <c r="B46" s="147"/>
      <c r="C46" s="147"/>
      <c r="D46" s="147"/>
      <c r="E46" s="147"/>
      <c r="F46" s="147"/>
      <c r="G46" s="147"/>
      <c r="H46" s="147"/>
      <c r="I46" s="147"/>
    </row>
    <row r="47" spans="1:9">
      <c r="A47" s="147"/>
      <c r="B47" s="147"/>
      <c r="C47" s="147"/>
      <c r="D47" s="147"/>
      <c r="E47" s="147"/>
      <c r="F47" s="147"/>
      <c r="G47" s="147"/>
      <c r="H47" s="147"/>
      <c r="I47" s="147"/>
    </row>
    <row r="48" spans="1:9">
      <c r="A48" s="147"/>
      <c r="B48" s="147"/>
      <c r="C48" s="147"/>
      <c r="D48" s="147"/>
      <c r="E48" s="147"/>
      <c r="F48" s="147"/>
      <c r="G48" s="147"/>
      <c r="H48" s="147"/>
      <c r="I48" s="147"/>
    </row>
    <row r="49" spans="1:9">
      <c r="A49" s="147"/>
      <c r="B49" s="147"/>
      <c r="C49" s="147"/>
      <c r="D49" s="147"/>
      <c r="E49" s="147"/>
      <c r="F49" s="147"/>
      <c r="G49" s="147"/>
      <c r="H49" s="147"/>
      <c r="I49" s="147"/>
    </row>
    <row r="50" spans="1:9">
      <c r="A50" s="147"/>
      <c r="B50" s="147"/>
      <c r="C50" s="147"/>
      <c r="D50" s="147"/>
      <c r="E50" s="147"/>
      <c r="F50" s="147"/>
      <c r="G50" s="147"/>
      <c r="H50" s="147"/>
      <c r="I50" s="147"/>
    </row>
    <row r="51" spans="1:9">
      <c r="A51" s="147"/>
      <c r="B51" s="147"/>
      <c r="C51" s="147"/>
      <c r="D51" s="147"/>
      <c r="E51" s="147"/>
      <c r="F51" s="147"/>
      <c r="G51" s="147"/>
      <c r="H51" s="147"/>
      <c r="I51" s="147"/>
    </row>
    <row r="52" spans="1:9">
      <c r="A52" s="147"/>
      <c r="B52" s="147"/>
      <c r="C52" s="147"/>
      <c r="D52" s="147"/>
      <c r="E52" s="147"/>
      <c r="F52" s="147"/>
      <c r="G52" s="147"/>
      <c r="H52" s="147"/>
      <c r="I52" s="147"/>
    </row>
    <row r="53" spans="1:9">
      <c r="A53" s="147"/>
      <c r="B53" s="147"/>
      <c r="C53" s="147"/>
      <c r="D53" s="147"/>
      <c r="E53" s="147"/>
      <c r="F53" s="147"/>
      <c r="G53" s="147"/>
      <c r="H53" s="147"/>
      <c r="I53" s="147"/>
    </row>
    <row r="54" spans="1:9">
      <c r="A54" s="147"/>
      <c r="B54" s="147"/>
      <c r="C54" s="147"/>
      <c r="D54" s="147"/>
      <c r="E54" s="147"/>
      <c r="F54" s="147"/>
      <c r="G54" s="147"/>
      <c r="H54" s="147"/>
      <c r="I54" s="147"/>
    </row>
    <row r="55" spans="1:9">
      <c r="A55" s="147"/>
      <c r="B55" s="147"/>
      <c r="C55" s="147"/>
      <c r="D55" s="147"/>
      <c r="E55" s="147"/>
      <c r="F55" s="147"/>
      <c r="G55" s="147"/>
      <c r="H55" s="147"/>
      <c r="I55" s="147"/>
    </row>
    <row r="56" spans="1:9" s="147" customFormat="1"/>
    <row r="57" spans="1:9" s="147" customFormat="1"/>
    <row r="58" spans="1:9" s="147" customFormat="1"/>
    <row r="59" spans="1:9" s="147" customFormat="1"/>
    <row r="60" spans="1:9" s="147" customFormat="1"/>
    <row r="61" spans="1:9" s="147" customFormat="1"/>
    <row r="62" spans="1:9" s="147" customFormat="1"/>
    <row r="63" spans="1:9" s="147" customFormat="1"/>
    <row r="64" spans="1:9" s="147" customFormat="1"/>
    <row r="65" s="147" customFormat="1"/>
    <row r="66" s="147" customFormat="1"/>
    <row r="67" s="147" customFormat="1"/>
    <row r="68" s="147" customFormat="1"/>
    <row r="69" s="147" customFormat="1"/>
    <row r="70" s="147" customFormat="1"/>
    <row r="71" s="147" customFormat="1"/>
    <row r="72" s="147" customFormat="1"/>
    <row r="73" s="147" customFormat="1"/>
    <row r="74" s="147" customFormat="1"/>
    <row r="75" s="147" customFormat="1"/>
    <row r="76" s="147" customFormat="1"/>
    <row r="77" s="147" customFormat="1"/>
    <row r="78" s="147" customFormat="1"/>
    <row r="79" s="147" customFormat="1"/>
    <row r="80" s="147" customFormat="1"/>
    <row r="81" s="147" customFormat="1"/>
    <row r="82" s="147" customFormat="1"/>
    <row r="83" s="147" customFormat="1"/>
    <row r="84" s="147" customFormat="1"/>
    <row r="85" s="147" customFormat="1"/>
    <row r="86" s="147" customFormat="1"/>
    <row r="87" s="147" customFormat="1"/>
    <row r="88" s="147" customFormat="1"/>
    <row r="89" s="147" customFormat="1"/>
    <row r="90" s="147" customFormat="1"/>
    <row r="91" s="147" customFormat="1"/>
    <row r="92" s="147" customFormat="1"/>
    <row r="93" s="147" customFormat="1"/>
    <row r="94" s="147" customFormat="1"/>
    <row r="95" s="147" customFormat="1"/>
    <row r="96" s="147" customFormat="1"/>
    <row r="97" s="147" customFormat="1"/>
    <row r="98" s="147" customFormat="1"/>
    <row r="99" s="147" customFormat="1"/>
    <row r="100" s="147" customFormat="1"/>
    <row r="101" s="147" customFormat="1"/>
    <row r="102" s="147" customFormat="1"/>
    <row r="103" s="147" customFormat="1"/>
    <row r="104" s="147" customFormat="1"/>
    <row r="105" s="147" customFormat="1"/>
    <row r="106" s="147" customFormat="1"/>
    <row r="107" s="147" customFormat="1"/>
    <row r="108" s="147" customFormat="1"/>
    <row r="109" s="147" customFormat="1"/>
    <row r="110" s="147" customFormat="1"/>
    <row r="111" s="147" customFormat="1"/>
    <row r="112" s="147" customFormat="1"/>
    <row r="113" s="147" customFormat="1"/>
    <row r="114" s="147" customFormat="1"/>
    <row r="115" s="147" customFormat="1"/>
    <row r="116" s="147" customFormat="1"/>
    <row r="117" s="147" customFormat="1"/>
    <row r="118" s="147" customFormat="1"/>
    <row r="119" s="147" customFormat="1"/>
    <row r="120" s="147" customFormat="1"/>
    <row r="121" s="147" customFormat="1"/>
    <row r="122" s="147" customFormat="1"/>
    <row r="123" s="147" customFormat="1"/>
    <row r="124" s="147" customFormat="1"/>
    <row r="125" s="147" customFormat="1"/>
    <row r="126" s="147" customFormat="1"/>
    <row r="127" s="147" customFormat="1"/>
    <row r="128" s="147" customFormat="1"/>
    <row r="129" s="147" customFormat="1"/>
    <row r="130" s="147" customFormat="1"/>
    <row r="131" s="147" customFormat="1"/>
    <row r="132" s="147" customFormat="1"/>
    <row r="133" s="147" customFormat="1"/>
    <row r="134" s="147" customFormat="1"/>
    <row r="135" s="147" customFormat="1"/>
    <row r="136" s="147" customFormat="1"/>
    <row r="137" s="147" customFormat="1"/>
    <row r="138" s="147" customFormat="1"/>
    <row r="139" s="147" customFormat="1"/>
    <row r="140" s="147" customFormat="1"/>
    <row r="141" s="147" customFormat="1"/>
    <row r="142" s="147" customFormat="1"/>
    <row r="143" s="147" customFormat="1"/>
    <row r="144" s="147" customFormat="1"/>
    <row r="145" s="147" customFormat="1"/>
    <row r="146" s="147" customFormat="1"/>
    <row r="147" s="147" customFormat="1"/>
    <row r="148" s="147" customFormat="1"/>
    <row r="149" s="147" customFormat="1"/>
    <row r="150" s="147" customFormat="1"/>
    <row r="151" s="147" customFormat="1"/>
    <row r="152" s="147" customFormat="1"/>
    <row r="153" s="147" customFormat="1"/>
    <row r="154" s="147" customFormat="1"/>
    <row r="155" s="147" customFormat="1"/>
    <row r="156" s="147" customFormat="1"/>
    <row r="157" s="147" customFormat="1"/>
    <row r="158" s="147" customFormat="1"/>
    <row r="159" s="147" customFormat="1"/>
    <row r="160" s="147" customFormat="1"/>
    <row r="161" s="147" customFormat="1"/>
    <row r="162" s="147" customFormat="1"/>
    <row r="163" s="147" customFormat="1"/>
    <row r="164" s="147" customFormat="1"/>
    <row r="165" s="147" customFormat="1"/>
    <row r="166" s="147" customFormat="1"/>
    <row r="167" s="147" customFormat="1"/>
    <row r="168" s="147" customFormat="1"/>
    <row r="169" s="147" customFormat="1"/>
    <row r="170" s="147" customFormat="1"/>
    <row r="171" s="147" customFormat="1"/>
    <row r="172" s="147" customFormat="1"/>
    <row r="173" s="147" customFormat="1"/>
    <row r="174" s="147" customFormat="1"/>
    <row r="175" s="147" customFormat="1"/>
    <row r="176" s="147" customFormat="1"/>
    <row r="177" s="147" customFormat="1"/>
    <row r="178" s="147" customFormat="1"/>
    <row r="179" s="147" customFormat="1"/>
    <row r="180" s="147" customFormat="1"/>
    <row r="181" s="147" customFormat="1"/>
    <row r="182" s="147" customFormat="1"/>
    <row r="183" s="147" customFormat="1"/>
    <row r="184" s="147" customFormat="1"/>
    <row r="185" s="147" customFormat="1"/>
    <row r="186" s="147" customFormat="1"/>
    <row r="187" s="147" customFormat="1"/>
    <row r="188" s="147" customFormat="1"/>
    <row r="189" s="147" customFormat="1"/>
    <row r="190" s="147" customFormat="1"/>
    <row r="191" s="147" customFormat="1"/>
    <row r="192" s="147" customFormat="1"/>
    <row r="193" s="147" customFormat="1"/>
    <row r="194" s="147" customFormat="1"/>
    <row r="195" s="147" customFormat="1"/>
    <row r="196" s="147" customFormat="1"/>
    <row r="197" s="147" customFormat="1"/>
    <row r="198" s="147" customFormat="1"/>
    <row r="199" s="147" customFormat="1"/>
    <row r="200" s="147" customFormat="1"/>
    <row r="201" s="147" customFormat="1"/>
    <row r="202" s="147" customFormat="1"/>
    <row r="203" s="147" customFormat="1"/>
    <row r="204" s="147" customFormat="1"/>
    <row r="205" s="147" customFormat="1"/>
    <row r="206" s="147" customFormat="1"/>
    <row r="207" s="147" customFormat="1"/>
    <row r="208" s="147" customFormat="1"/>
    <row r="209" s="147" customFormat="1"/>
    <row r="210" s="147" customFormat="1"/>
    <row r="211" s="147" customFormat="1"/>
    <row r="212" s="147" customFormat="1"/>
    <row r="213" s="147" customFormat="1"/>
    <row r="214" s="147" customFormat="1"/>
    <row r="215" s="147" customFormat="1"/>
    <row r="216" s="147" customFormat="1"/>
    <row r="217" s="147" customFormat="1"/>
    <row r="218" s="147" customFormat="1"/>
    <row r="219" s="147" customFormat="1"/>
    <row r="220" s="147" customFormat="1"/>
    <row r="221" s="147" customFormat="1"/>
    <row r="222" s="147" customFormat="1"/>
    <row r="223" s="147" customFormat="1"/>
    <row r="224" s="147" customFormat="1"/>
    <row r="225" s="147" customFormat="1"/>
    <row r="226" s="147" customFormat="1"/>
    <row r="227" s="147" customFormat="1"/>
    <row r="228" s="147" customFormat="1"/>
    <row r="229" s="147" customFormat="1"/>
    <row r="230" s="147" customFormat="1"/>
    <row r="231" s="147" customFormat="1"/>
    <row r="232" s="147" customFormat="1"/>
    <row r="233" s="147" customFormat="1"/>
    <row r="234" s="147" customFormat="1"/>
    <row r="235" s="147" customFormat="1"/>
    <row r="236" s="147" customFormat="1"/>
    <row r="237" s="147" customFormat="1"/>
    <row r="238" s="147" customFormat="1"/>
    <row r="239" s="147" customFormat="1"/>
    <row r="240" s="147" customFormat="1"/>
    <row r="241" s="147" customFormat="1"/>
    <row r="242" s="147" customFormat="1"/>
    <row r="243" s="147" customFormat="1"/>
    <row r="244" s="147" customFormat="1"/>
    <row r="245" s="147" customFormat="1"/>
    <row r="246" s="147" customFormat="1"/>
    <row r="247" s="147" customFormat="1"/>
    <row r="248" s="147" customFormat="1"/>
    <row r="249" s="147" customFormat="1"/>
    <row r="250" s="147" customFormat="1"/>
    <row r="251" s="147" customFormat="1"/>
    <row r="252" s="147" customFormat="1"/>
    <row r="253" s="147" customFormat="1"/>
    <row r="254" s="147" customFormat="1"/>
    <row r="255" s="147" customFormat="1"/>
    <row r="256" s="147" customFormat="1"/>
    <row r="257" s="147" customFormat="1"/>
    <row r="258" s="147" customFormat="1"/>
    <row r="259" s="147" customFormat="1"/>
    <row r="260" s="147" customFormat="1"/>
    <row r="261" s="147" customFormat="1"/>
    <row r="262" s="147" customFormat="1"/>
    <row r="263" s="147" customFormat="1"/>
    <row r="264" s="147" customFormat="1"/>
    <row r="265" s="147" customFormat="1"/>
    <row r="266" s="147" customFormat="1"/>
    <row r="267" s="147" customFormat="1"/>
    <row r="268" s="147" customFormat="1"/>
    <row r="269" s="147" customFormat="1"/>
    <row r="270" s="147" customFormat="1"/>
    <row r="271" s="147" customFormat="1"/>
    <row r="272" s="147" customFormat="1"/>
    <row r="273" s="147" customFormat="1"/>
    <row r="274" s="147" customFormat="1"/>
    <row r="275" s="147" customFormat="1"/>
    <row r="276" s="147" customFormat="1"/>
    <row r="277" s="147" customFormat="1"/>
    <row r="278" s="147" customFormat="1"/>
    <row r="279" s="147" customFormat="1"/>
    <row r="280" s="147" customFormat="1"/>
    <row r="281" s="147" customFormat="1"/>
    <row r="282" s="147" customFormat="1"/>
    <row r="283" s="147" customFormat="1"/>
    <row r="284" s="147" customFormat="1"/>
    <row r="285" s="147" customFormat="1"/>
    <row r="286" s="147" customFormat="1"/>
    <row r="287" s="147" customFormat="1"/>
    <row r="288" s="147" customFormat="1"/>
    <row r="289" s="147" customFormat="1"/>
    <row r="290" s="147" customFormat="1"/>
    <row r="291" s="147" customFormat="1"/>
    <row r="292" s="147" customFormat="1"/>
    <row r="293" s="147" customFormat="1"/>
    <row r="294" s="147" customFormat="1"/>
    <row r="295" s="147" customFormat="1"/>
    <row r="296" s="147" customFormat="1"/>
    <row r="297" s="147" customFormat="1"/>
    <row r="298" s="147" customFormat="1"/>
    <row r="299" s="147" customFormat="1"/>
    <row r="300" s="147" customFormat="1"/>
    <row r="301" s="147" customFormat="1"/>
    <row r="302" s="147" customFormat="1"/>
    <row r="303" s="147" customFormat="1"/>
    <row r="304" s="147" customFormat="1"/>
    <row r="305" s="147" customFormat="1"/>
    <row r="306" s="147" customFormat="1"/>
    <row r="307" s="147" customFormat="1"/>
    <row r="308" s="147" customFormat="1"/>
    <row r="309" s="147" customFormat="1"/>
    <row r="310" s="147" customFormat="1"/>
    <row r="311" s="147" customFormat="1"/>
    <row r="312" s="147" customFormat="1"/>
    <row r="313" s="147" customFormat="1"/>
    <row r="314" s="147" customFormat="1"/>
    <row r="315" s="147" customFormat="1"/>
    <row r="316" s="147" customFormat="1"/>
    <row r="317" s="147" customFormat="1"/>
    <row r="318" s="147" customFormat="1"/>
    <row r="319" s="147" customFormat="1"/>
    <row r="320" s="147" customFormat="1"/>
    <row r="321" s="147" customFormat="1"/>
    <row r="322" s="147" customFormat="1"/>
    <row r="323" s="147" customFormat="1"/>
    <row r="324" s="147" customFormat="1"/>
    <row r="325" s="147" customFormat="1"/>
    <row r="326" s="147" customFormat="1"/>
    <row r="327" s="147" customFormat="1"/>
    <row r="328" s="147" customFormat="1"/>
    <row r="329" s="147" customFormat="1"/>
    <row r="330" s="147" customFormat="1"/>
    <row r="331" s="147" customFormat="1"/>
    <row r="332" s="147" customFormat="1"/>
    <row r="333" s="147" customFormat="1"/>
    <row r="334" s="147" customFormat="1"/>
    <row r="335" s="147" customFormat="1"/>
    <row r="336" s="147" customFormat="1"/>
    <row r="337" s="147" customFormat="1"/>
    <row r="338" s="147" customFormat="1"/>
    <row r="339" s="147" customFormat="1"/>
    <row r="340" s="147" customFormat="1"/>
    <row r="341" s="147" customFormat="1"/>
    <row r="342" s="147" customFormat="1"/>
    <row r="343" s="147" customFormat="1"/>
    <row r="344" s="147" customFormat="1"/>
    <row r="345" s="147" customFormat="1"/>
    <row r="346" s="147" customFormat="1"/>
    <row r="347" s="147" customFormat="1"/>
    <row r="348" s="147" customFormat="1"/>
    <row r="349" s="147" customFormat="1"/>
    <row r="350" s="147" customFormat="1"/>
    <row r="351" s="147" customFormat="1"/>
    <row r="352" s="147" customFormat="1"/>
    <row r="353" s="147" customFormat="1"/>
    <row r="354" s="147" customFormat="1"/>
    <row r="355" s="147" customFormat="1"/>
    <row r="356" s="147" customFormat="1"/>
    <row r="357" s="147" customFormat="1"/>
    <row r="358" s="147" customFormat="1"/>
    <row r="359" s="147" customFormat="1"/>
    <row r="360" s="147" customFormat="1"/>
    <row r="361" s="147" customFormat="1"/>
    <row r="362" s="147" customFormat="1"/>
    <row r="363" s="147" customFormat="1"/>
    <row r="364" s="147" customFormat="1"/>
    <row r="365" s="147" customFormat="1"/>
    <row r="366" s="147" customFormat="1"/>
    <row r="367" s="147" customFormat="1"/>
    <row r="368" s="147" customFormat="1"/>
    <row r="369" s="147" customFormat="1"/>
    <row r="370" s="147" customFormat="1"/>
    <row r="371" s="147" customFormat="1"/>
    <row r="372" s="147" customFormat="1"/>
    <row r="373" s="147" customFormat="1"/>
    <row r="374" s="147" customFormat="1"/>
    <row r="375" s="147" customFormat="1"/>
    <row r="376" s="147" customFormat="1"/>
    <row r="377" s="147" customFormat="1"/>
    <row r="378" s="147" customFormat="1"/>
    <row r="379" s="147" customFormat="1"/>
    <row r="380" s="147" customFormat="1"/>
    <row r="381" s="147" customFormat="1"/>
    <row r="382" s="147" customFormat="1"/>
    <row r="383" s="147" customFormat="1"/>
    <row r="384" s="147" customFormat="1"/>
    <row r="385" s="147" customFormat="1"/>
    <row r="386" s="147" customFormat="1"/>
    <row r="387" s="147" customFormat="1"/>
    <row r="388" s="147" customFormat="1"/>
    <row r="389" s="147" customFormat="1"/>
    <row r="390" s="147" customFormat="1"/>
    <row r="391" s="147" customFormat="1"/>
    <row r="392" s="147" customFormat="1"/>
    <row r="393" s="147" customFormat="1"/>
    <row r="394" s="147" customFormat="1"/>
    <row r="395" s="147" customFormat="1"/>
    <row r="396" s="147" customFormat="1"/>
    <row r="397" s="147" customFormat="1"/>
    <row r="398" s="147" customFormat="1"/>
    <row r="399" s="147" customFormat="1"/>
    <row r="400" s="147" customFormat="1"/>
    <row r="401" s="147" customFormat="1"/>
    <row r="402" s="147" customFormat="1"/>
    <row r="403" s="147" customFormat="1"/>
    <row r="404" s="147" customFormat="1"/>
    <row r="405" s="147" customFormat="1"/>
    <row r="406" s="147" customFormat="1"/>
    <row r="407" s="147" customFormat="1"/>
    <row r="408" s="147" customFormat="1"/>
    <row r="409" s="147" customFormat="1"/>
    <row r="410" s="147" customFormat="1"/>
    <row r="411" s="147" customFormat="1"/>
    <row r="412" s="147" customFormat="1"/>
    <row r="413" s="147" customFormat="1"/>
    <row r="414" s="147" customFormat="1"/>
    <row r="415" s="147" customFormat="1"/>
    <row r="416" s="147" customFormat="1"/>
    <row r="417" s="147" customFormat="1"/>
    <row r="418" s="147" customFormat="1"/>
    <row r="419" s="147" customFormat="1"/>
    <row r="420" s="147" customFormat="1"/>
    <row r="421" s="147" customFormat="1"/>
    <row r="422" s="147" customFormat="1"/>
    <row r="423" s="147" customFormat="1"/>
    <row r="424" s="147" customFormat="1"/>
    <row r="425" s="147" customFormat="1"/>
    <row r="426" s="147" customFormat="1"/>
    <row r="427" s="147" customFormat="1"/>
    <row r="428" s="147" customFormat="1"/>
    <row r="429" s="147" customFormat="1"/>
    <row r="430" s="147" customFormat="1"/>
    <row r="431" s="147" customFormat="1"/>
    <row r="432" s="147" customFormat="1"/>
    <row r="433" s="147" customFormat="1"/>
    <row r="434" s="147" customFormat="1"/>
    <row r="435" s="147" customFormat="1"/>
    <row r="436" s="147" customFormat="1"/>
    <row r="437" s="147" customFormat="1"/>
    <row r="438" s="147" customFormat="1"/>
    <row r="439" s="147" customFormat="1"/>
    <row r="440" s="147" customFormat="1"/>
    <row r="441" s="147" customFormat="1"/>
    <row r="442" s="147" customFormat="1"/>
    <row r="443" s="147" customFormat="1"/>
    <row r="444" s="147" customFormat="1"/>
    <row r="445" s="147" customFormat="1"/>
    <row r="446" s="147" customFormat="1"/>
    <row r="447" s="147" customFormat="1"/>
    <row r="448" s="147" customFormat="1"/>
    <row r="449" s="147" customFormat="1"/>
    <row r="450" s="147" customFormat="1"/>
    <row r="451" s="147" customFormat="1"/>
    <row r="452" s="147" customFormat="1"/>
    <row r="453" s="147" customFormat="1"/>
    <row r="454" s="147" customFormat="1"/>
    <row r="455" s="147" customFormat="1"/>
    <row r="456" s="147" customFormat="1"/>
    <row r="457" s="147" customFormat="1"/>
    <row r="458" s="147" customFormat="1"/>
    <row r="459" s="147" customFormat="1"/>
    <row r="460" s="147" customFormat="1"/>
    <row r="461" s="147" customFormat="1"/>
    <row r="462" s="147" customFormat="1"/>
    <row r="463" s="147" customFormat="1"/>
    <row r="464" s="147" customFormat="1"/>
    <row r="465" s="147" customFormat="1"/>
    <row r="466" s="147" customFormat="1"/>
    <row r="467" s="147" customFormat="1"/>
    <row r="468" s="147" customFormat="1"/>
    <row r="469" s="147" customFormat="1"/>
    <row r="470" s="147" customFormat="1"/>
    <row r="471" s="147" customFormat="1"/>
    <row r="472" s="147" customFormat="1"/>
    <row r="473" s="147" customFormat="1"/>
    <row r="474" s="147" customFormat="1"/>
    <row r="475" s="147" customFormat="1"/>
    <row r="476" s="147" customFormat="1"/>
    <row r="477" s="147" customFormat="1"/>
    <row r="478" s="147" customFormat="1"/>
    <row r="479" s="147" customFormat="1"/>
    <row r="480" s="147" customFormat="1"/>
    <row r="481" s="147" customFormat="1"/>
    <row r="482" s="147" customFormat="1"/>
    <row r="483" s="147" customFormat="1"/>
    <row r="484" s="147" customFormat="1"/>
    <row r="485" s="147" customFormat="1"/>
    <row r="486" s="147" customFormat="1"/>
    <row r="487" s="147" customFormat="1"/>
    <row r="488" s="147" customFormat="1"/>
    <row r="489" s="147" customFormat="1"/>
    <row r="490" s="147" customFormat="1"/>
    <row r="491" s="147" customFormat="1"/>
    <row r="492" s="147" customFormat="1"/>
    <row r="493" s="147" customFormat="1"/>
    <row r="494" s="147" customFormat="1"/>
    <row r="495" s="147" customFormat="1"/>
    <row r="496" s="147" customFormat="1"/>
    <row r="497" s="147" customFormat="1"/>
    <row r="498" s="147" customFormat="1"/>
    <row r="499" s="147" customFormat="1"/>
    <row r="500" s="147" customFormat="1"/>
    <row r="501" s="147" customFormat="1"/>
    <row r="502" s="147" customFormat="1"/>
    <row r="503" s="147" customFormat="1"/>
    <row r="504" s="147" customFormat="1"/>
    <row r="505" s="147" customFormat="1"/>
    <row r="506" s="147" customFormat="1"/>
    <row r="507" s="147" customFormat="1"/>
    <row r="508" s="147" customFormat="1"/>
    <row r="509" s="147" customFormat="1"/>
    <row r="510" s="147" customFormat="1"/>
    <row r="511" s="147" customFormat="1"/>
    <row r="512" s="147" customFormat="1"/>
    <row r="513" s="147" customFormat="1"/>
    <row r="514" s="147" customFormat="1"/>
    <row r="515" s="147" customFormat="1"/>
    <row r="516" s="147" customFormat="1"/>
    <row r="517" s="147" customFormat="1"/>
    <row r="518" s="147" customFormat="1"/>
    <row r="519" s="147" customFormat="1"/>
    <row r="520" s="147" customFormat="1"/>
    <row r="521" s="147" customFormat="1"/>
    <row r="522" s="147" customFormat="1"/>
    <row r="523" s="147" customFormat="1"/>
    <row r="524" s="147" customFormat="1"/>
    <row r="525" s="147" customFormat="1"/>
    <row r="526" s="147" customFormat="1"/>
    <row r="527" s="147" customFormat="1"/>
    <row r="528" s="147" customFormat="1"/>
    <row r="529" s="147" customFormat="1"/>
    <row r="530" s="147" customFormat="1"/>
    <row r="531" s="147" customFormat="1"/>
    <row r="532" s="147" customFormat="1"/>
    <row r="533" s="147" customFormat="1"/>
    <row r="534" s="147" customFormat="1"/>
    <row r="535" s="147" customFormat="1"/>
    <row r="536" s="147" customFormat="1"/>
    <row r="537" s="147" customFormat="1"/>
    <row r="538" s="147" customFormat="1"/>
    <row r="539" s="147" customFormat="1"/>
    <row r="540" s="147" customFormat="1"/>
    <row r="541" s="147" customFormat="1"/>
    <row r="542" s="147" customFormat="1"/>
    <row r="543" s="147" customFormat="1"/>
    <row r="544" s="147" customFormat="1"/>
    <row r="545" s="147" customFormat="1"/>
    <row r="546" s="147" customFormat="1"/>
    <row r="547" s="147" customFormat="1"/>
    <row r="548" s="147" customFormat="1"/>
    <row r="549" s="147" customFormat="1"/>
    <row r="550" s="147" customFormat="1"/>
    <row r="551" s="147" customFormat="1"/>
    <row r="552" s="147" customFormat="1"/>
    <row r="553" s="147" customFormat="1"/>
    <row r="554" s="147" customFormat="1"/>
    <row r="555" s="147" customFormat="1"/>
    <row r="556" s="147" customFormat="1"/>
    <row r="557" s="147" customFormat="1"/>
    <row r="558" s="147" customFormat="1"/>
    <row r="559" s="147" customFormat="1"/>
    <row r="560" s="147" customFormat="1"/>
    <row r="561" s="147" customFormat="1"/>
    <row r="562" s="147" customFormat="1"/>
    <row r="563" s="147" customFormat="1"/>
    <row r="564" s="147" customFormat="1"/>
    <row r="565" s="147" customFormat="1"/>
    <row r="566" s="147" customFormat="1"/>
    <row r="567" s="147" customFormat="1"/>
    <row r="568" s="147" customFormat="1"/>
    <row r="569" s="147" customFormat="1"/>
    <row r="570" s="147" customFormat="1"/>
    <row r="571" s="147" customFormat="1"/>
    <row r="572" s="147" customFormat="1"/>
    <row r="573" s="147" customFormat="1"/>
    <row r="574" s="147" customFormat="1"/>
    <row r="575" s="147" customFormat="1"/>
    <row r="576" s="147" customFormat="1"/>
  </sheetData>
  <mergeCells count="6">
    <mergeCell ref="B40:H40"/>
    <mergeCell ref="B1:I1"/>
    <mergeCell ref="B11:H11"/>
    <mergeCell ref="B2:I2"/>
    <mergeCell ref="B20:H20"/>
    <mergeCell ref="B29:H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Resumen</vt:lpstr>
      <vt:lpstr>1. Mano de Obra</vt:lpstr>
      <vt:lpstr>2. EPP's Personal</vt:lpstr>
      <vt:lpstr>3. Transporte Personal</vt:lpstr>
      <vt:lpstr>4. Equipos</vt:lpstr>
      <vt:lpstr>5. Materiales y consumibles</vt:lpstr>
      <vt:lpstr>6. Gastos Adm y Utilidades</vt:lpstr>
      <vt:lpstr>Gastos Reembolsables</vt:lpstr>
      <vt:lpstr>HORA DE STAND BY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Peña Carbajal, Robinson</dc:creator>
  <cp:lastModifiedBy>Peña Carbajal, Robinson</cp:lastModifiedBy>
  <dcterms:created xsi:type="dcterms:W3CDTF">2011-06-28T02:39:18Z</dcterms:created>
  <dcterms:modified xsi:type="dcterms:W3CDTF">2016-04-19T20:53:01Z</dcterms:modified>
</cp:coreProperties>
</file>